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/>
  <mc:AlternateContent xmlns:mc="http://schemas.openxmlformats.org/markup-compatibility/2006">
    <mc:Choice Requires="x15">
      <x15ac:absPath xmlns:x15ac="http://schemas.microsoft.com/office/spreadsheetml/2010/11/ac" url="C:\Users\furka\Documents\IHA-Files\"/>
    </mc:Choice>
  </mc:AlternateContent>
  <xr:revisionPtr revIDLastSave="0" documentId="13_ncr:1_{82C033DF-A43D-411A-BC57-A6095683BA34}" xr6:coauthVersionLast="47" xr6:coauthVersionMax="47" xr10:uidLastSave="{00000000-0000-0000-0000-000000000000}"/>
  <bookViews>
    <workbookView xWindow="-120" yWindow="-120" windowWidth="29040" windowHeight="15720" activeTab="9" xr2:uid="{00000000-000D-0000-FFFF-FFFF00000000}"/>
  </bookViews>
  <sheets>
    <sheet name="Sayfa1" sheetId="1" r:id="rId1"/>
    <sheet name="Sayfa2" sheetId="2" r:id="rId2"/>
    <sheet name="Sayfa4" sheetId="4" r:id="rId3"/>
    <sheet name="Sayfa3" sheetId="3" r:id="rId4"/>
    <sheet name="Sayfa6" sheetId="6" r:id="rId5"/>
    <sheet name="Sayfa5" sheetId="5" r:id="rId6"/>
    <sheet name="Sayfa7" sheetId="7" r:id="rId7"/>
    <sheet name="Sayfa8" sheetId="8" r:id="rId8"/>
    <sheet name="Sheet1" sheetId="9" r:id="rId9"/>
    <sheet name="Sheet2" sheetId="10" r:id="rId10"/>
    <sheet name="Sheet3" sheetId="11" r:id="rId11"/>
  </sheets>
  <definedNames>
    <definedName name="_Hlk76385452" localSheetId="2">Sayfa4!#REF!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8" i="1" l="1"/>
  <c r="P51" i="4" l="1"/>
  <c r="C8" i="7"/>
  <c r="B8" i="7"/>
  <c r="D8" i="6"/>
  <c r="C8" i="6"/>
  <c r="B8" i="6"/>
  <c r="G4" i="3"/>
  <c r="G3" i="3"/>
</calcChain>
</file>

<file path=xl/sharedStrings.xml><?xml version="1.0" encoding="utf-8"?>
<sst xmlns="http://schemas.openxmlformats.org/spreadsheetml/2006/main" count="294" uniqueCount="226">
  <si>
    <t>Adet</t>
  </si>
  <si>
    <t>Toplam Ağırlık (gr)</t>
  </si>
  <si>
    <t>Görev Analizi ve Literatür Taraması</t>
  </si>
  <si>
    <t>Tasarım Boyutsal Parametrelerinin Belirlenmesi</t>
  </si>
  <si>
    <t>Tasarımın Yapısal Özellikleri</t>
  </si>
  <si>
    <t>Kontrol ve Güç Sistemleri Tasarımı</t>
  </si>
  <si>
    <t>Uçuş Performans Parametreleri</t>
  </si>
  <si>
    <t>Hava Aracı Maliyet Hesaplama</t>
  </si>
  <si>
    <t>Proje Yönetimi</t>
  </si>
  <si>
    <t>HAFTALAR</t>
  </si>
  <si>
    <t>FURKAN KARAKETİR-HALİT BAŞBUĞ</t>
  </si>
  <si>
    <t>HALİT BAŞBUĞ</t>
  </si>
  <si>
    <t>FURKAN KİRAZ</t>
  </si>
  <si>
    <t>Teknik Çizimler</t>
  </si>
  <si>
    <t>FURKAN KARAKETİR</t>
  </si>
  <si>
    <t>İP* Adı/Tanımı</t>
  </si>
  <si>
    <t>Kimler Tarafından Yapılacağı</t>
  </si>
  <si>
    <t>İP* No</t>
  </si>
  <si>
    <t>İHA Olası Gövde Malzemeleri</t>
  </si>
  <si>
    <t>Sağlamlık</t>
  </si>
  <si>
    <t>Hafiflik</t>
  </si>
  <si>
    <t>Üretim Kolaylığı</t>
  </si>
  <si>
    <t>Değerlendirme Kriterleri</t>
  </si>
  <si>
    <t>Toplam Puan</t>
  </si>
  <si>
    <t>Puanlama (Her Bir Kriter 5 Puan Üzerinden Değerlendirilmiştir)</t>
  </si>
  <si>
    <t>Karbon Fiber</t>
  </si>
  <si>
    <t>Omnibus F4 Pro V2 Uçuş Kontrolcü</t>
  </si>
  <si>
    <t>X uzaklığı (mm)</t>
  </si>
  <si>
    <t>Y uzaklığı (mm)</t>
  </si>
  <si>
    <t>Z uzaklığı (mm)</t>
  </si>
  <si>
    <t xml:space="preserve">Sağ Ön Motor (Emax RS2205)  </t>
  </si>
  <si>
    <t>Birim Ağırlık (gr)</t>
  </si>
  <si>
    <t xml:space="preserve">Sağ Arka Motor (Emax RS2205)  </t>
  </si>
  <si>
    <t xml:space="preserve">Sol Ön Motor (Emax RS2205)  </t>
  </si>
  <si>
    <t xml:space="preserve">Sol Arka Motor (Emax RS2205)  </t>
  </si>
  <si>
    <t>RF Alıcı (FlySky FS-I6AB)</t>
  </si>
  <si>
    <t>Buzzer</t>
  </si>
  <si>
    <t>Lityum Polimer Batarya (Profuse)</t>
  </si>
  <si>
    <t>Telemetri (Xbee)</t>
  </si>
  <si>
    <t>GPS Modülü (M8N)</t>
  </si>
  <si>
    <t>Kalkış Ağırlığı</t>
  </si>
  <si>
    <t>Uçuş Tipi</t>
  </si>
  <si>
    <t>Uçuş Süresi</t>
  </si>
  <si>
    <t>Otonom</t>
  </si>
  <si>
    <t>ABS</t>
  </si>
  <si>
    <t>Sigorta</t>
  </si>
  <si>
    <t xml:space="preserve">Fırçasız Motor (Emax RS2205)  </t>
  </si>
  <si>
    <t>Uçuş Konfigrasyonu</t>
  </si>
  <si>
    <t>4 Kanatlı</t>
  </si>
  <si>
    <t>3 Kanatlı</t>
  </si>
  <si>
    <t>6 Kanatlı</t>
  </si>
  <si>
    <t>Stabilite</t>
  </si>
  <si>
    <t>Görevlere Uygunluk</t>
  </si>
  <si>
    <t>Toplam Skor</t>
  </si>
  <si>
    <t>Üretilebilirlik</t>
  </si>
  <si>
    <t>Şase</t>
  </si>
  <si>
    <t>Koruma Kapağı</t>
  </si>
  <si>
    <t>İniş Sistemi</t>
  </si>
  <si>
    <t>Lazer Kesim</t>
  </si>
  <si>
    <t>3B Baskı</t>
  </si>
  <si>
    <t>Parça</t>
  </si>
  <si>
    <t>Üretim Yöntemi</t>
  </si>
  <si>
    <t>Üretim Materyali</t>
  </si>
  <si>
    <t>İHA Tipleri</t>
  </si>
  <si>
    <t>Dayanıklılık</t>
  </si>
  <si>
    <t>Hız</t>
  </si>
  <si>
    <t>Fiyat Uygunluğu</t>
  </si>
  <si>
    <t>Kolay Tamir Edilebilir Olmak</t>
  </si>
  <si>
    <t>Ağırlığa Olumlu Etkisi</t>
  </si>
  <si>
    <t>Ağırlık</t>
  </si>
  <si>
    <t>KV</t>
  </si>
  <si>
    <t>Emax RS2205</t>
  </si>
  <si>
    <t>30gr</t>
  </si>
  <si>
    <t>0.9A</t>
  </si>
  <si>
    <t>811.44W</t>
  </si>
  <si>
    <t>T-MOTOR BLACK BIRD 2207 V2</t>
  </si>
  <si>
    <t>33.4gr</t>
  </si>
  <si>
    <t>1.8A</t>
  </si>
  <si>
    <t>610W</t>
  </si>
  <si>
    <t>GRATT ML 3508</t>
  </si>
  <si>
    <t>105gr</t>
  </si>
  <si>
    <t>0.5A</t>
  </si>
  <si>
    <t>460w</t>
  </si>
  <si>
    <t>SunnySky X3108S</t>
  </si>
  <si>
    <t>81gr</t>
  </si>
  <si>
    <t>0.6A</t>
  </si>
  <si>
    <t>325W</t>
  </si>
  <si>
    <t>Motor Marka ve Modelleri</t>
  </si>
  <si>
    <t>ABS Plastik</t>
  </si>
  <si>
    <t>355,6gr</t>
  </si>
  <si>
    <t>11,1V</t>
  </si>
  <si>
    <t>35C</t>
  </si>
  <si>
    <t>Leopard-Power-3S</t>
  </si>
  <si>
    <t>570gr</t>
  </si>
  <si>
    <t>11.1V</t>
  </si>
  <si>
    <t>40C</t>
  </si>
  <si>
    <t>TATTU-3S</t>
  </si>
  <si>
    <t>455gr</t>
  </si>
  <si>
    <t>70C</t>
  </si>
  <si>
    <t>Giant Power – 3S</t>
  </si>
  <si>
    <t>11.1v</t>
  </si>
  <si>
    <t>65C</t>
  </si>
  <si>
    <t>Batarya</t>
  </si>
  <si>
    <t xml:space="preserve"> Kapasite (mAh)</t>
  </si>
  <si>
    <t>Voltaj</t>
  </si>
  <si>
    <t>Deşarj</t>
  </si>
  <si>
    <t>Profuse – 3S</t>
  </si>
  <si>
    <t>Parça Adı</t>
  </si>
  <si>
    <t>No</t>
  </si>
  <si>
    <t>İniş Ayakları</t>
  </si>
  <si>
    <t>İniş Ayağı (Sağ)</t>
  </si>
  <si>
    <t>İniş Ayağı (Sol)</t>
  </si>
  <si>
    <t>Boşta Amper</t>
  </si>
  <si>
    <t>En Yüksek Güç</t>
  </si>
  <si>
    <t>Çap</t>
  </si>
  <si>
    <t>Adım</t>
  </si>
  <si>
    <t>Göbek Çapı</t>
  </si>
  <si>
    <t>Göbek Kalınlığı</t>
  </si>
  <si>
    <t>Pervane Özellikleri</t>
  </si>
  <si>
    <t>5"</t>
  </si>
  <si>
    <t>4,5"</t>
  </si>
  <si>
    <t>5mm</t>
  </si>
  <si>
    <t>7,8mm</t>
  </si>
  <si>
    <t>Bıçak Sayısı</t>
  </si>
  <si>
    <t>Model</t>
  </si>
  <si>
    <t>17,8C</t>
  </si>
  <si>
    <t>İHA'nın Beklenen Uçuş Parametreleri</t>
  </si>
  <si>
    <t>Elektrik Gücü</t>
  </si>
  <si>
    <t>İtki-Ağırlık</t>
  </si>
  <si>
    <t>Sıcaklık</t>
  </si>
  <si>
    <t>Yükle Beraber Güç</t>
  </si>
  <si>
    <t>İtki</t>
  </si>
  <si>
    <t>5 Dakika</t>
  </si>
  <si>
    <t>182 Watt</t>
  </si>
  <si>
    <t>49°C</t>
  </si>
  <si>
    <t>3,41 g/W</t>
  </si>
  <si>
    <t>Sağ Ön Pervane (5045)</t>
  </si>
  <si>
    <t>Sol Ön Pervane (5045)</t>
  </si>
  <si>
    <t>Sağ Arka Pervane (5045)</t>
  </si>
  <si>
    <t>Sol Arka Pervane (5045)</t>
  </si>
  <si>
    <t>Pervaneler</t>
  </si>
  <si>
    <t>Takım İçerisindeki Görevi</t>
  </si>
  <si>
    <t>İsim</t>
  </si>
  <si>
    <t>Okul</t>
  </si>
  <si>
    <t>Sınıfı</t>
  </si>
  <si>
    <t>İletişim</t>
  </si>
  <si>
    <t>Takım Kaptanı</t>
  </si>
  <si>
    <t>Furkan Karaketir</t>
  </si>
  <si>
    <t>Recep Tayyip Erdoğan Anadolu İmam Hatip Lisesi</t>
  </si>
  <si>
    <t>10. Sınıf</t>
  </si>
  <si>
    <t>Takım Üyesi</t>
  </si>
  <si>
    <t>Halit Başbuğ</t>
  </si>
  <si>
    <t>Furkan Kiraz</t>
  </si>
  <si>
    <t>Tip 1</t>
  </si>
  <si>
    <t>Tip 2</t>
  </si>
  <si>
    <t>ABS Flament</t>
  </si>
  <si>
    <t>İHA'nın Planlanan Uçuş Parametreleri</t>
  </si>
  <si>
    <t>1500 gram</t>
  </si>
  <si>
    <t>Görev Mekanizması Motor (SG90)</t>
  </si>
  <si>
    <t>4 in 1 ESC (Racerstar REV35)</t>
  </si>
  <si>
    <t>Pusula</t>
  </si>
  <si>
    <t>İniş Ayakları Montaj Parçaları</t>
  </si>
  <si>
    <t>Şasi</t>
  </si>
  <si>
    <t>Görev Mekanizması (SG90 dahil değildir)</t>
  </si>
  <si>
    <t>Yüksüz Ağırlığı</t>
  </si>
  <si>
    <t>1200 gram</t>
  </si>
  <si>
    <t>Toplam</t>
  </si>
  <si>
    <t>Montaj Esnasında Kullanılan Birleştiriciler</t>
  </si>
  <si>
    <t>Malzeme Resmi</t>
  </si>
  <si>
    <t>Birim Fiyatı (TL)</t>
  </si>
  <si>
    <t>Miktar</t>
  </si>
  <si>
    <t>Emax RS2205 2300kv Fırçasız Motor</t>
  </si>
  <si>
    <t xml:space="preserve">Racerstar REV35 4 in 1 ESC </t>
  </si>
  <si>
    <t>Flysky FS-i6 Kumanda</t>
  </si>
  <si>
    <t xml:space="preserve">FlySky FS-I6AB RF Alıcı </t>
  </si>
  <si>
    <t>Profuse Lityum Polimer Batarya 4200 mAh</t>
  </si>
  <si>
    <t>M8N GPS Modülü</t>
  </si>
  <si>
    <t>Telemetry 915mhz 500mW</t>
  </si>
  <si>
    <t>Sigorta 150 A</t>
  </si>
  <si>
    <t>Sg90 Servo Motor</t>
  </si>
  <si>
    <t>Gy-271 Pusula</t>
  </si>
  <si>
    <t>Matek FCHUB-6S Güç Dağıtıcı</t>
  </si>
  <si>
    <t>5045 3 Yaprak Drone Pervanesi</t>
  </si>
  <si>
    <t xml:space="preserve">CNC Kesim Karbon Fiber Plaka </t>
  </si>
  <si>
    <t>Toplam Fiyat (TL)</t>
  </si>
  <si>
    <t>Motor Type</t>
  </si>
  <si>
    <t>The Voltage</t>
  </si>
  <si>
    <t>Paddle Size</t>
  </si>
  <si>
    <t>Current (A)</t>
  </si>
  <si>
    <t>Thrust (G)</t>
  </si>
  <si>
    <t>Power (W)</t>
  </si>
  <si>
    <t>Speed (RPM)</t>
  </si>
  <si>
    <t>Efficiency (G/W)</t>
  </si>
  <si>
    <t>RS2205-2300KV</t>
  </si>
  <si>
    <t>Total Weight</t>
  </si>
  <si>
    <t>Number of motors</t>
  </si>
  <si>
    <t>total thrust</t>
  </si>
  <si>
    <t>thrust per motor</t>
  </si>
  <si>
    <t>8 m/sn</t>
  </si>
  <si>
    <t>Taşıyabileceği Maksimum Yük Ağırlığı</t>
  </si>
  <si>
    <t>1000 gram</t>
  </si>
  <si>
    <t>Planlanan Otonom Uçuş Hızı</t>
  </si>
  <si>
    <t>İş Paketleri</t>
  </si>
  <si>
    <t>Tamamalanma Durumu</t>
  </si>
  <si>
    <t>Şasinin ve iniş ayaklarının 3B tasarımlarının yapılıp siparişlerinin verilip teslim alınması</t>
  </si>
  <si>
    <t>Tamamlandı</t>
  </si>
  <si>
    <t>Görev mekanizması, üst kapak ve ayak tutucuların tasarlanıp 3B yazıcıdan baskısının alınması</t>
  </si>
  <si>
    <t>Ayak tutucular ile şasi ve iniş ayaklarının  metal somunlar ile sabitlenmesi</t>
  </si>
  <si>
    <t>ESC, uçuş kontrol ve güç kontrol kartlarının gövdeye plastik somunlar ile sabitlenmesi ve kartların kablo bağlantılarının yapılması</t>
  </si>
  <si>
    <t>Görev mekanizmasına servo motorun yerleşiminin yapılması ve ardından gövdeye sabitlenmesi</t>
  </si>
  <si>
    <t>Motorların şasiye sabitlenmesi ve ESC bağlantısının yapılması</t>
  </si>
  <si>
    <t>Şasiye telemetrinin sabitlenmesi ve uçuş kontrol kartına bağlantısının yapılması</t>
  </si>
  <si>
    <t>Üst kapağa GPS ve pusula modülünün sabitlenmesi ve uçuş kontrol kartına bağlantısının yapılması</t>
  </si>
  <si>
    <t xml:space="preserve">Üst Kapağın montajının yapılması </t>
  </si>
  <si>
    <t xml:space="preserve">Lipo pilin cırt cırt bant ile görev mekanizması ve gövde arasına sabitlenmesi </t>
  </si>
  <si>
    <t xml:space="preserve">Lipo pilin sigorta ile bağlantısının sağlanması </t>
  </si>
  <si>
    <t>HQ5045 BN</t>
  </si>
  <si>
    <t>Resim</t>
  </si>
  <si>
    <t>Sistem Testi Adı ve Açıklaması</t>
  </si>
  <si>
    <t>Tamamlanma Durumu</t>
  </si>
  <si>
    <t>Otonom testi: Mission Planer yazılımı kullanarak görevi uygun şekilde gerçekleştirilebilirliği test edilmesi</t>
  </si>
  <si>
    <t>Görev Mekanizması testi: Görev yükünü uygun şekide bırakabilmesi için testler yapılması</t>
  </si>
  <si>
    <t xml:space="preserve"> </t>
  </si>
  <si>
    <t>Yapısal testler: İHA'nın kaldırabileceği yük ağırlığı ve dış gövdenin dayanıklılık testleri yapılması</t>
  </si>
  <si>
    <t>Uçuş testleri: İHA'nın görev 1 ve görev 2'deki uçuş süresinin ve hızının belirlenmesi için testlerin yapılması ve bataryanın görev 1 ve görev 2'deki güç kapasitesinin test edilmesi</t>
  </si>
  <si>
    <t>Voltage (V)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</si>
</sst>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3" x14ac:knownFonts="1">
    <font>
      <sz val="11"/>
      <color theme="1"/>
      <name val="Calibri"/>
      <family val="2"/>
      <charset val="162"/>
      <scheme val="minor"/>
    </font>
    <font>
      <u/>
      <sz val="11"/>
      <color theme="10"/>
      <name val="Calibri"/>
      <family val="2"/>
      <charset val="162"/>
      <scheme val="minor"/>
    </font>
    <font>
      <sz val="11"/>
      <name val="Calibri"/>
      <family val="2"/>
      <charset val="162"/>
      <scheme val="minor"/>
    </font>
    <font>
      <sz val="11"/>
      <color theme="1"/>
      <name val="Calibri"/>
      <family val="2"/>
      <charset val="162"/>
      <scheme val="minor"/>
    </font>
    <font>
      <sz val="12"/>
      <color theme="1"/>
      <name val="Arial"/>
      <family val="2"/>
    </font>
    <font>
      <sz val="11"/>
      <color rgb="FF006100"/>
      <name val="Calibri"/>
      <family val="2"/>
      <charset val="162"/>
      <scheme val="minor"/>
    </font>
    <font>
      <sz val="11"/>
      <color rgb="FF9C0006"/>
      <name val="Calibri"/>
      <family val="2"/>
      <charset val="162"/>
      <scheme val="minor"/>
    </font>
    <font>
      <sz val="11"/>
      <color rgb="FF9C5700"/>
      <name val="Calibri"/>
      <family val="2"/>
      <charset val="162"/>
      <scheme val="minor"/>
    </font>
    <font>
      <sz val="11"/>
      <color theme="0"/>
      <name val="Calibri"/>
      <family val="2"/>
      <charset val="162"/>
      <scheme val="minor"/>
    </font>
    <font>
      <sz val="12"/>
      <color theme="1"/>
      <name val="Times New Roman"/>
      <family val="1"/>
    </font>
    <font>
      <sz val="11"/>
      <color theme="0"/>
      <name val="Times New Roman"/>
      <family val="1"/>
    </font>
    <font>
      <sz val="11"/>
      <color theme="1"/>
      <name val="Tahoma"/>
      <family val="2"/>
    </font>
    <font>
      <sz val="11"/>
      <color theme="1"/>
      <name val="Times New Roman"/>
      <family val="1"/>
    </font>
    <font>
      <sz val="11"/>
      <color rgb="FF006100"/>
      <name val="Times New Roman"/>
      <family val="1"/>
    </font>
    <font>
      <sz val="11"/>
      <color rgb="FF9C0006"/>
      <name val="Times New Roman"/>
      <family val="1"/>
    </font>
    <font>
      <sz val="11"/>
      <color rgb="FF9C5700"/>
      <name val="Times New Roman"/>
      <family val="1"/>
    </font>
    <font>
      <sz val="11"/>
      <color rgb="FFFFFFFF"/>
      <name val="Times New Roman"/>
      <family val="1"/>
    </font>
    <font>
      <b/>
      <sz val="11"/>
      <color rgb="FFFFFFFF"/>
      <name val="Times New Roman"/>
      <family val="1"/>
    </font>
    <font>
      <b/>
      <sz val="11"/>
      <color rgb="FF006100"/>
      <name val="Times New Roman"/>
      <family val="1"/>
    </font>
    <font>
      <sz val="11"/>
      <color rgb="FF000000"/>
      <name val="Times New Roman"/>
      <family val="1"/>
    </font>
    <font>
      <sz val="8"/>
      <name val="Calibri"/>
      <family val="2"/>
      <charset val="162"/>
      <scheme val="minor"/>
    </font>
    <font>
      <sz val="11"/>
      <color theme="0"/>
      <name val="Calibri"/>
      <family val="2"/>
      <scheme val="minor"/>
    </font>
    <font>
      <sz val="11"/>
      <color theme="1"/>
      <name val="Times New Roman"/>
      <family val="1"/>
      <charset val="162"/>
    </font>
  </fonts>
  <fills count="14">
    <fill>
      <patternFill patternType="none"/>
    </fill>
    <fill>
      <patternFill patternType="gray125"/>
    </fill>
    <fill>
      <patternFill patternType="solid">
        <fgColor theme="4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8"/>
      </patternFill>
    </fill>
    <fill>
      <patternFill patternType="solid">
        <fgColor rgb="FF4472C4"/>
        <bgColor indexed="64"/>
      </patternFill>
    </fill>
    <fill>
      <patternFill patternType="solid">
        <fgColor rgb="FFB4C6E7"/>
        <bgColor indexed="64"/>
      </patternFill>
    </fill>
    <fill>
      <patternFill patternType="solid">
        <fgColor rgb="FFD9E2F3"/>
        <bgColor indexed="64"/>
      </patternFill>
    </fill>
    <fill>
      <patternFill patternType="solid">
        <fgColor theme="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1">
    <xf numFmtId="0" fontId="0" fillId="0" borderId="0"/>
    <xf numFmtId="0" fontId="1" fillId="0" borderId="0" applyNumberFormat="0" applyFill="0" applyBorder="0" applyAlignment="0" applyProtection="0"/>
    <xf numFmtId="0" fontId="3" fillId="2" borderId="0" applyNumberFormat="0" applyBorder="0" applyAlignment="0" applyProtection="0"/>
    <xf numFmtId="0" fontId="3" fillId="3" borderId="0" applyNumberFormat="0" applyBorder="0" applyAlignment="0" applyProtection="0"/>
    <xf numFmtId="0" fontId="5" fillId="5" borderId="0" applyNumberFormat="0" applyBorder="0" applyAlignment="0" applyProtection="0"/>
    <xf numFmtId="0" fontId="6" fillId="6" borderId="0" applyNumberFormat="0" applyBorder="0" applyAlignment="0" applyProtection="0"/>
    <xf numFmtId="0" fontId="7" fillId="7" borderId="0" applyNumberFormat="0" applyBorder="0" applyAlignment="0" applyProtection="0"/>
    <xf numFmtId="0" fontId="3" fillId="8" borderId="0" applyNumberFormat="0" applyBorder="0" applyAlignment="0" applyProtection="0"/>
    <xf numFmtId="0" fontId="8" fillId="9" borderId="0" applyNumberFormat="0" applyBorder="0" applyAlignment="0" applyProtection="0"/>
    <xf numFmtId="0" fontId="21" fillId="13" borderId="0" applyNumberFormat="0" applyBorder="0" applyAlignment="0" applyProtection="0"/>
    <xf numFmtId="0" fontId="8" fillId="13" borderId="0" applyNumberFormat="0" applyBorder="0" applyAlignment="0" applyProtection="0"/>
  </cellStyleXfs>
  <cellXfs count="59">
    <xf numFmtId="0" fontId="0" fillId="0" borderId="0" xfId="0"/>
    <xf numFmtId="0" fontId="0" fillId="0" borderId="0" xfId="0" applyFill="1"/>
    <xf numFmtId="0" fontId="0" fillId="4" borderId="7" xfId="0" applyFont="1" applyFill="1" applyBorder="1" applyAlignment="1">
      <alignment horizontal="center"/>
    </xf>
    <xf numFmtId="0" fontId="0" fillId="4" borderId="8" xfId="0" applyFont="1" applyFill="1" applyBorder="1" applyAlignment="1">
      <alignment horizontal="center" wrapText="1"/>
    </xf>
    <xf numFmtId="0" fontId="2" fillId="4" borderId="8" xfId="1" applyFont="1" applyFill="1" applyBorder="1" applyAlignment="1">
      <alignment horizontal="center"/>
    </xf>
    <xf numFmtId="0" fontId="0" fillId="4" borderId="9" xfId="0" applyFont="1" applyFill="1" applyBorder="1" applyAlignment="1">
      <alignment horizontal="center"/>
    </xf>
    <xf numFmtId="0" fontId="4" fillId="0" borderId="0" xfId="0" applyFont="1"/>
    <xf numFmtId="0" fontId="10" fillId="9" borderId="1" xfId="8" applyFont="1" applyBorder="1" applyAlignment="1">
      <alignment horizontal="center" vertical="center"/>
    </xf>
    <xf numFmtId="0" fontId="9" fillId="0" borderId="0" xfId="0" applyFont="1"/>
    <xf numFmtId="0" fontId="11" fillId="0" borderId="0" xfId="0" applyFont="1"/>
    <xf numFmtId="0" fontId="12" fillId="0" borderId="0" xfId="0" applyFont="1"/>
    <xf numFmtId="0" fontId="12" fillId="0" borderId="1" xfId="0" applyFont="1" applyBorder="1"/>
    <xf numFmtId="0" fontId="12" fillId="3" borderId="1" xfId="3" applyFont="1" applyBorder="1"/>
    <xf numFmtId="0" fontId="12" fillId="0" borderId="1" xfId="0" applyFont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0" borderId="1" xfId="0" applyNumberFormat="1" applyFont="1" applyBorder="1" applyAlignment="1">
      <alignment horizontal="center" vertical="center"/>
    </xf>
    <xf numFmtId="0" fontId="10" fillId="9" borderId="0" xfId="8" applyFont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10" fillId="9" borderId="1" xfId="8" applyFont="1" applyBorder="1" applyAlignment="1">
      <alignment horizontal="center" vertical="center"/>
    </xf>
    <xf numFmtId="0" fontId="10" fillId="0" borderId="1" xfId="8" applyFont="1" applyFill="1" applyBorder="1" applyAlignment="1">
      <alignment horizontal="center" vertical="center"/>
    </xf>
    <xf numFmtId="0" fontId="13" fillId="5" borderId="1" xfId="4" applyFont="1" applyBorder="1" applyAlignment="1">
      <alignment horizontal="center" vertical="center"/>
    </xf>
    <xf numFmtId="0" fontId="14" fillId="6" borderId="1" xfId="5" applyFont="1" applyBorder="1" applyAlignment="1">
      <alignment horizontal="center" vertical="center"/>
    </xf>
    <xf numFmtId="0" fontId="15" fillId="7" borderId="1" xfId="6" applyFont="1" applyBorder="1" applyAlignment="1">
      <alignment horizontal="center" vertical="center"/>
    </xf>
    <xf numFmtId="0" fontId="16" fillId="10" borderId="1" xfId="0" applyFont="1" applyFill="1" applyBorder="1" applyAlignment="1">
      <alignment horizontal="center" vertical="center" wrapText="1"/>
    </xf>
    <xf numFmtId="0" fontId="17" fillId="10" borderId="1" xfId="0" applyFont="1" applyFill="1" applyBorder="1" applyAlignment="1">
      <alignment horizontal="center" vertical="center" wrapText="1"/>
    </xf>
    <xf numFmtId="0" fontId="18" fillId="5" borderId="1" xfId="4" applyFont="1" applyBorder="1" applyAlignment="1">
      <alignment horizontal="center" vertical="center" wrapText="1"/>
    </xf>
    <xf numFmtId="0" fontId="19" fillId="12" borderId="1" xfId="0" applyFont="1" applyFill="1" applyBorder="1" applyAlignment="1">
      <alignment horizontal="center" vertical="center" wrapText="1"/>
    </xf>
    <xf numFmtId="0" fontId="19" fillId="11" borderId="1" xfId="0" applyFont="1" applyFill="1" applyBorder="1" applyAlignment="1">
      <alignment horizontal="center" vertical="center" wrapText="1"/>
    </xf>
    <xf numFmtId="0" fontId="12" fillId="8" borderId="1" xfId="7" applyFont="1" applyBorder="1" applyAlignment="1">
      <alignment horizontal="center" vertical="center"/>
    </xf>
    <xf numFmtId="0" fontId="12" fillId="2" borderId="1" xfId="2" applyFont="1" applyBorder="1" applyAlignment="1">
      <alignment horizontal="center" vertical="center"/>
    </xf>
    <xf numFmtId="0" fontId="10" fillId="9" borderId="1" xfId="8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0" fillId="9" borderId="1" xfId="8" applyFont="1" applyBorder="1" applyAlignment="1">
      <alignment horizontal="center" vertical="center"/>
    </xf>
    <xf numFmtId="0" fontId="9" fillId="0" borderId="0" xfId="0" applyFont="1" applyBorder="1"/>
    <xf numFmtId="0" fontId="9" fillId="0" borderId="0" xfId="0" applyFont="1" applyBorder="1" applyAlignment="1">
      <alignment horizontal="center" vertical="center"/>
    </xf>
    <xf numFmtId="0" fontId="10" fillId="9" borderId="1" xfId="8" applyFont="1" applyBorder="1" applyAlignment="1">
      <alignment horizontal="center" vertical="center"/>
    </xf>
    <xf numFmtId="0" fontId="12" fillId="0" borderId="1" xfId="0" applyFont="1" applyBorder="1" applyAlignment="1">
      <alignment horizontal="left" vertical="center"/>
    </xf>
    <xf numFmtId="0" fontId="10" fillId="9" borderId="1" xfId="8" applyFont="1" applyBorder="1" applyAlignment="1">
      <alignment horizontal="center" vertical="center"/>
    </xf>
    <xf numFmtId="0" fontId="10" fillId="13" borderId="1" xfId="9" applyFont="1" applyBorder="1" applyAlignment="1">
      <alignment horizontal="center" vertical="center" wrapText="1"/>
    </xf>
    <xf numFmtId="0" fontId="12" fillId="0" borderId="1" xfId="0" applyFont="1" applyBorder="1" applyAlignment="1">
      <alignment horizontal="left" vertical="top" wrapText="1"/>
    </xf>
    <xf numFmtId="0" fontId="22" fillId="0" borderId="1" xfId="0" applyFont="1" applyBorder="1" applyAlignment="1">
      <alignment horizontal="center" vertical="center"/>
    </xf>
    <xf numFmtId="0" fontId="22" fillId="0" borderId="1" xfId="0" applyFont="1" applyBorder="1" applyAlignment="1">
      <alignment horizontal="left" vertical="top" wrapText="1"/>
    </xf>
    <xf numFmtId="0" fontId="8" fillId="9" borderId="1" xfId="8" applyBorder="1"/>
    <xf numFmtId="0" fontId="8" fillId="9" borderId="1" xfId="8" applyBorder="1" applyAlignment="1">
      <alignment horizontal="center" vertical="center"/>
    </xf>
    <xf numFmtId="0" fontId="10" fillId="9" borderId="3" xfId="8" applyFont="1" applyBorder="1" applyAlignment="1">
      <alignment horizontal="center" vertical="center"/>
    </xf>
    <xf numFmtId="0" fontId="10" fillId="9" borderId="6" xfId="8" applyFont="1" applyBorder="1" applyAlignment="1">
      <alignment horizontal="center" vertical="center"/>
    </xf>
    <xf numFmtId="0" fontId="10" fillId="9" borderId="2" xfId="8" applyFont="1" applyBorder="1" applyAlignment="1">
      <alignment horizontal="center" vertical="center"/>
    </xf>
    <xf numFmtId="0" fontId="12" fillId="2" borderId="3" xfId="2" applyFont="1" applyBorder="1" applyAlignment="1">
      <alignment horizontal="center"/>
    </xf>
    <xf numFmtId="0" fontId="12" fillId="2" borderId="6" xfId="2" applyFont="1" applyBorder="1" applyAlignment="1">
      <alignment horizontal="center"/>
    </xf>
    <xf numFmtId="0" fontId="12" fillId="2" borderId="2" xfId="2" applyFont="1" applyBorder="1" applyAlignment="1">
      <alignment horizontal="center"/>
    </xf>
    <xf numFmtId="0" fontId="12" fillId="2" borderId="5" xfId="2" applyFont="1" applyBorder="1" applyAlignment="1">
      <alignment horizontal="center" vertical="center"/>
    </xf>
    <xf numFmtId="0" fontId="12" fillId="2" borderId="4" xfId="2" applyFont="1" applyBorder="1" applyAlignment="1">
      <alignment horizontal="center" vertical="center"/>
    </xf>
    <xf numFmtId="0" fontId="10" fillId="9" borderId="1" xfId="8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2" fillId="0" borderId="10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0" fillId="9" borderId="5" xfId="8" applyFont="1" applyBorder="1" applyAlignment="1">
      <alignment horizontal="center" vertical="center" wrapText="1"/>
    </xf>
    <xf numFmtId="0" fontId="10" fillId="9" borderId="10" xfId="8" applyFont="1" applyBorder="1" applyAlignment="1">
      <alignment horizontal="center" vertical="center" wrapText="1"/>
    </xf>
    <xf numFmtId="0" fontId="10" fillId="9" borderId="4" xfId="8" applyFont="1" applyBorder="1" applyAlignment="1">
      <alignment horizontal="center" vertical="center" wrapText="1"/>
    </xf>
  </cellXfs>
  <cellStyles count="11">
    <cellStyle name="20% - Accent1" xfId="7" builtinId="30"/>
    <cellStyle name="40% - Accent1" xfId="2" builtinId="31"/>
    <cellStyle name="60% - Accent4" xfId="3" builtinId="44"/>
    <cellStyle name="Accent1" xfId="9" builtinId="29"/>
    <cellStyle name="Accent1 2" xfId="10" xr:uid="{40931C6B-1FE1-479A-8171-2418C8D6EFD5}"/>
    <cellStyle name="Accent5" xfId="8" builtinId="45"/>
    <cellStyle name="Bad" xfId="5" builtinId="27"/>
    <cellStyle name="Good" xfId="4" builtinId="26"/>
    <cellStyle name="Hyperlink" xfId="1" builtinId="8"/>
    <cellStyle name="Neutral" xfId="6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jpg"/><Relationship Id="rId2" Type="http://schemas.openxmlformats.org/officeDocument/2006/relationships/image" Target="../media/image18.jpg"/><Relationship Id="rId1" Type="http://schemas.openxmlformats.org/officeDocument/2006/relationships/image" Target="../media/image17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jpeg"/><Relationship Id="rId1" Type="http://schemas.openxmlformats.org/officeDocument/2006/relationships/image" Target="../media/image2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2.png"/><Relationship Id="rId5" Type="http://schemas.openxmlformats.org/officeDocument/2006/relationships/image" Target="../media/image26.png"/><Relationship Id="rId10" Type="http://schemas.openxmlformats.org/officeDocument/2006/relationships/image" Target="../media/image31.png"/><Relationship Id="rId4" Type="http://schemas.openxmlformats.org/officeDocument/2006/relationships/image" Target="../media/image25.png"/><Relationship Id="rId9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138517</xdr:colOff>
      <xdr:row>1</xdr:row>
      <xdr:rowOff>57959</xdr:rowOff>
    </xdr:from>
    <xdr:to>
      <xdr:col>1</xdr:col>
      <xdr:colOff>500467</xdr:colOff>
      <xdr:row>1</xdr:row>
      <xdr:rowOff>396478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1220B60-82BC-460A-BC68-65EBDD9CE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12966" y="485777"/>
          <a:ext cx="361950" cy="33851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2</xdr:row>
      <xdr:rowOff>19050</xdr:rowOff>
    </xdr:from>
    <xdr:to>
      <xdr:col>1</xdr:col>
      <xdr:colOff>419100</xdr:colOff>
      <xdr:row>2</xdr:row>
      <xdr:rowOff>365179</xdr:rowOff>
    </xdr:to>
    <xdr:pic>
      <xdr:nvPicPr>
        <xdr:cNvPr id="3" name="Picture 4">
          <a:extLst>
            <a:ext uri="{FF2B5EF4-FFF2-40B4-BE49-F238E27FC236}">
              <a16:creationId xmlns:a16="http://schemas.microsoft.com/office/drawing/2014/main" id="{FCD12687-C270-4C97-B99A-D5D70DD93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62000" y="819150"/>
          <a:ext cx="266700" cy="3524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85725</xdr:colOff>
      <xdr:row>3</xdr:row>
      <xdr:rowOff>19050</xdr:rowOff>
    </xdr:from>
    <xdr:to>
      <xdr:col>1</xdr:col>
      <xdr:colOff>495300</xdr:colOff>
      <xdr:row>3</xdr:row>
      <xdr:rowOff>390579</xdr:rowOff>
    </xdr:to>
    <xdr:pic>
      <xdr:nvPicPr>
        <xdr:cNvPr id="4" name="Picture 6">
          <a:extLst>
            <a:ext uri="{FF2B5EF4-FFF2-40B4-BE49-F238E27FC236}">
              <a16:creationId xmlns:a16="http://schemas.microsoft.com/office/drawing/2014/main" id="{2DCF1054-A516-4E5D-9E79-896724FAF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95325" y="1200150"/>
          <a:ext cx="409575" cy="384121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154782</xdr:colOff>
      <xdr:row>4</xdr:row>
      <xdr:rowOff>19050</xdr:rowOff>
    </xdr:from>
    <xdr:to>
      <xdr:col>1</xdr:col>
      <xdr:colOff>497681</xdr:colOff>
      <xdr:row>4</xdr:row>
      <xdr:rowOff>374703</xdr:rowOff>
    </xdr:to>
    <xdr:pic>
      <xdr:nvPicPr>
        <xdr:cNvPr id="5" name="Picture 8">
          <a:extLst>
            <a:ext uri="{FF2B5EF4-FFF2-40B4-BE49-F238E27FC236}">
              <a16:creationId xmlns:a16="http://schemas.microsoft.com/office/drawing/2014/main" id="{054105C7-77C2-4333-9833-E722D04D89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64382" y="1600200"/>
          <a:ext cx="342899" cy="3619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95591</xdr:colOff>
      <xdr:row>5</xdr:row>
      <xdr:rowOff>28576</xdr:rowOff>
    </xdr:from>
    <xdr:to>
      <xdr:col>1</xdr:col>
      <xdr:colOff>600415</xdr:colOff>
      <xdr:row>5</xdr:row>
      <xdr:rowOff>377347</xdr:rowOff>
    </xdr:to>
    <xdr:pic>
      <xdr:nvPicPr>
        <xdr:cNvPr id="6" name="Picture 10">
          <a:extLst>
            <a:ext uri="{FF2B5EF4-FFF2-40B4-BE49-F238E27FC236}">
              <a16:creationId xmlns:a16="http://schemas.microsoft.com/office/drawing/2014/main" id="{4B1B65A7-10EC-432E-AC74-B68DACE926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05191" y="2009776"/>
          <a:ext cx="504824" cy="355067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6</xdr:row>
      <xdr:rowOff>28576</xdr:rowOff>
    </xdr:from>
    <xdr:to>
      <xdr:col>1</xdr:col>
      <xdr:colOff>685800</xdr:colOff>
      <xdr:row>6</xdr:row>
      <xdr:rowOff>381054</xdr:rowOff>
    </xdr:to>
    <xdr:pic>
      <xdr:nvPicPr>
        <xdr:cNvPr id="7" name="Picture 12">
          <a:extLst>
            <a:ext uri="{FF2B5EF4-FFF2-40B4-BE49-F238E27FC236}">
              <a16:creationId xmlns:a16="http://schemas.microsoft.com/office/drawing/2014/main" id="{BC0EBB9D-62E9-4D41-89B5-C620E41D11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47700" y="2400301"/>
          <a:ext cx="647700" cy="368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222143</xdr:colOff>
      <xdr:row>9</xdr:row>
      <xdr:rowOff>74102</xdr:rowOff>
    </xdr:from>
    <xdr:to>
      <xdr:col>1</xdr:col>
      <xdr:colOff>555518</xdr:colOff>
      <xdr:row>9</xdr:row>
      <xdr:rowOff>346106</xdr:rowOff>
    </xdr:to>
    <xdr:pic>
      <xdr:nvPicPr>
        <xdr:cNvPr id="8" name="Picture 18">
          <a:extLst>
            <a:ext uri="{FF2B5EF4-FFF2-40B4-BE49-F238E27FC236}">
              <a16:creationId xmlns:a16="http://schemas.microsoft.com/office/drawing/2014/main" id="{7423696B-9859-420B-95E1-9CA252145A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496592" y="3924462"/>
          <a:ext cx="333375" cy="272004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249266</xdr:colOff>
      <xdr:row>10</xdr:row>
      <xdr:rowOff>49887</xdr:rowOff>
    </xdr:from>
    <xdr:to>
      <xdr:col>1</xdr:col>
      <xdr:colOff>477865</xdr:colOff>
      <xdr:row>10</xdr:row>
      <xdr:rowOff>338359</xdr:rowOff>
    </xdr:to>
    <xdr:pic>
      <xdr:nvPicPr>
        <xdr:cNvPr id="9" name="Picture 20">
          <a:extLst>
            <a:ext uri="{FF2B5EF4-FFF2-40B4-BE49-F238E27FC236}">
              <a16:creationId xmlns:a16="http://schemas.microsoft.com/office/drawing/2014/main" id="{69F510A7-1758-449C-9F2F-57BB95C159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523715" y="4328065"/>
          <a:ext cx="228599" cy="288472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238288</xdr:colOff>
      <xdr:row>11</xdr:row>
      <xdr:rowOff>20503</xdr:rowOff>
    </xdr:from>
    <xdr:to>
      <xdr:col>1</xdr:col>
      <xdr:colOff>485938</xdr:colOff>
      <xdr:row>11</xdr:row>
      <xdr:rowOff>354455</xdr:rowOff>
    </xdr:to>
    <xdr:pic>
      <xdr:nvPicPr>
        <xdr:cNvPr id="10" name="Picture 22">
          <a:extLst>
            <a:ext uri="{FF2B5EF4-FFF2-40B4-BE49-F238E27FC236}">
              <a16:creationId xmlns:a16="http://schemas.microsoft.com/office/drawing/2014/main" id="{8F0CBD12-279E-4DA9-B73E-6FA3AE4CC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512737" y="4726499"/>
          <a:ext cx="247650" cy="333952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147397</xdr:colOff>
      <xdr:row>12</xdr:row>
      <xdr:rowOff>35195</xdr:rowOff>
    </xdr:from>
    <xdr:to>
      <xdr:col>1</xdr:col>
      <xdr:colOff>547446</xdr:colOff>
      <xdr:row>12</xdr:row>
      <xdr:rowOff>388704</xdr:rowOff>
    </xdr:to>
    <xdr:pic>
      <xdr:nvPicPr>
        <xdr:cNvPr id="11" name="Picture 24">
          <a:extLst>
            <a:ext uri="{FF2B5EF4-FFF2-40B4-BE49-F238E27FC236}">
              <a16:creationId xmlns:a16="http://schemas.microsoft.com/office/drawing/2014/main" id="{642C6337-2D62-45A4-BA3D-DA3EDA221B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421846" y="5169009"/>
          <a:ext cx="400049" cy="35350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181910</xdr:colOff>
      <xdr:row>14</xdr:row>
      <xdr:rowOff>49730</xdr:rowOff>
    </xdr:from>
    <xdr:to>
      <xdr:col>1</xdr:col>
      <xdr:colOff>504056</xdr:colOff>
      <xdr:row>14</xdr:row>
      <xdr:rowOff>315576</xdr:rowOff>
    </xdr:to>
    <xdr:pic>
      <xdr:nvPicPr>
        <xdr:cNvPr id="12" name="Picture 28">
          <a:extLst>
            <a:ext uri="{FF2B5EF4-FFF2-40B4-BE49-F238E27FC236}">
              <a16:creationId xmlns:a16="http://schemas.microsoft.com/office/drawing/2014/main" id="{68C6587D-0B72-4BA9-BFB8-B7B2378FC9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456359" y="6039179"/>
          <a:ext cx="322146" cy="265846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153761</xdr:colOff>
      <xdr:row>16</xdr:row>
      <xdr:rowOff>45583</xdr:rowOff>
    </xdr:from>
    <xdr:to>
      <xdr:col>1</xdr:col>
      <xdr:colOff>570480</xdr:colOff>
      <xdr:row>16</xdr:row>
      <xdr:rowOff>336761</xdr:rowOff>
    </xdr:to>
    <xdr:pic>
      <xdr:nvPicPr>
        <xdr:cNvPr id="13" name="Picture 32">
          <a:extLst>
            <a:ext uri="{FF2B5EF4-FFF2-40B4-BE49-F238E27FC236}">
              <a16:creationId xmlns:a16="http://schemas.microsoft.com/office/drawing/2014/main" id="{31BFB05E-EFE9-4A3B-A118-B7B1D73E4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63361" y="6189208"/>
          <a:ext cx="416719" cy="2879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164903</xdr:colOff>
      <xdr:row>15</xdr:row>
      <xdr:rowOff>40794</xdr:rowOff>
    </xdr:from>
    <xdr:to>
      <xdr:col>1</xdr:col>
      <xdr:colOff>607133</xdr:colOff>
      <xdr:row>15</xdr:row>
      <xdr:rowOff>407794</xdr:rowOff>
    </xdr:to>
    <xdr:pic>
      <xdr:nvPicPr>
        <xdr:cNvPr id="14" name="Picture 34">
          <a:extLst>
            <a:ext uri="{FF2B5EF4-FFF2-40B4-BE49-F238E27FC236}">
              <a16:creationId xmlns:a16="http://schemas.microsoft.com/office/drawing/2014/main" id="{8367BFAE-9C0F-4EB3-A76C-7BA02F18C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439352" y="6458061"/>
          <a:ext cx="442230" cy="3670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174269</xdr:colOff>
      <xdr:row>13</xdr:row>
      <xdr:rowOff>24648</xdr:rowOff>
    </xdr:from>
    <xdr:to>
      <xdr:col>1</xdr:col>
      <xdr:colOff>573980</xdr:colOff>
      <xdr:row>13</xdr:row>
      <xdr:rowOff>399404</xdr:rowOff>
    </xdr:to>
    <xdr:pic>
      <xdr:nvPicPr>
        <xdr:cNvPr id="15" name="Picture 2">
          <a:extLst>
            <a:ext uri="{FF2B5EF4-FFF2-40B4-BE49-F238E27FC236}">
              <a16:creationId xmlns:a16="http://schemas.microsoft.com/office/drawing/2014/main" id="{9C623BB4-0684-4FD5-957A-D6BBECCCB9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448718" y="5586279"/>
          <a:ext cx="399711" cy="374756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59534</xdr:colOff>
      <xdr:row>8</xdr:row>
      <xdr:rowOff>37197</xdr:rowOff>
    </xdr:from>
    <xdr:to>
      <xdr:col>1</xdr:col>
      <xdr:colOff>722881</xdr:colOff>
      <xdr:row>8</xdr:row>
      <xdr:rowOff>388140</xdr:rowOff>
    </xdr:to>
    <xdr:pic>
      <xdr:nvPicPr>
        <xdr:cNvPr id="16" name="Picture 18">
          <a:extLst>
            <a:ext uri="{FF2B5EF4-FFF2-40B4-BE49-F238E27FC236}">
              <a16:creationId xmlns:a16="http://schemas.microsoft.com/office/drawing/2014/main" id="{E63674C6-06E3-4E48-89BF-9B09330FB9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669134" y="3209022"/>
          <a:ext cx="663347" cy="3540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136069</xdr:colOff>
      <xdr:row>7</xdr:row>
      <xdr:rowOff>17011</xdr:rowOff>
    </xdr:from>
    <xdr:to>
      <xdr:col>1</xdr:col>
      <xdr:colOff>637834</xdr:colOff>
      <xdr:row>7</xdr:row>
      <xdr:rowOff>358221</xdr:rowOff>
    </xdr:to>
    <xdr:pic>
      <xdr:nvPicPr>
        <xdr:cNvPr id="17" name="Picture 20">
          <a:extLst>
            <a:ext uri="{FF2B5EF4-FFF2-40B4-BE49-F238E27FC236}">
              <a16:creationId xmlns:a16="http://schemas.microsoft.com/office/drawing/2014/main" id="{12A0AAE3-F0ED-42E2-83F2-9A48E720D1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745669" y="2807836"/>
          <a:ext cx="501765" cy="347506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247650</xdr:colOff>
      <xdr:row>2</xdr:row>
      <xdr:rowOff>47625</xdr:rowOff>
    </xdr:from>
    <xdr:to>
      <xdr:col>1</xdr:col>
      <xdr:colOff>1609725</xdr:colOff>
      <xdr:row>2</xdr:row>
      <xdr:rowOff>1409700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944BF55E-9647-46CB-B09A-F85CED6B2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8375" y="7715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266701</xdr:colOff>
      <xdr:row>2</xdr:row>
      <xdr:rowOff>209551</xdr:rowOff>
    </xdr:from>
    <xdr:to>
      <xdr:col>3</xdr:col>
      <xdr:colOff>1603465</xdr:colOff>
      <xdr:row>2</xdr:row>
      <xdr:rowOff>1219201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7B3B4D09-BD85-47FC-AD82-1A28385CD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9326" y="933451"/>
          <a:ext cx="1336764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</xdr:row>
      <xdr:rowOff>38100</xdr:rowOff>
    </xdr:from>
    <xdr:to>
      <xdr:col>2</xdr:col>
      <xdr:colOff>1774825</xdr:colOff>
      <xdr:row>2</xdr:row>
      <xdr:rowOff>1247775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878F5C94-0A51-47B2-92E7-414F2DE5C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38600" y="762000"/>
          <a:ext cx="1612900" cy="12096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752474</xdr:colOff>
      <xdr:row>2</xdr:row>
      <xdr:rowOff>57151</xdr:rowOff>
    </xdr:from>
    <xdr:to>
      <xdr:col>1</xdr:col>
      <xdr:colOff>1647824</xdr:colOff>
      <xdr:row>2</xdr:row>
      <xdr:rowOff>952501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7A5B99A1-B03A-4F95-A539-CA5783221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5999" y="438151"/>
          <a:ext cx="895350" cy="895350"/>
        </a:xfrm>
        <a:prstGeom prst="rect">
          <a:avLst/>
        </a:prstGeom>
      </xdr:spPr>
    </xdr:pic>
    <xdr:clientData/>
  </xdr:twoCellAnchor>
  <xdr:twoCellAnchor editAs="oneCell">
    <xdr:from>
      <xdr:col>2</xdr:col>
      <xdr:colOff>581154</xdr:colOff>
      <xdr:row>2</xdr:row>
      <xdr:rowOff>47626</xdr:rowOff>
    </xdr:from>
    <xdr:to>
      <xdr:col>2</xdr:col>
      <xdr:colOff>1724024</xdr:colOff>
      <xdr:row>2</xdr:row>
      <xdr:rowOff>904875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41FA1C0E-580F-4A85-9830-AB3191CB6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29254" y="428626"/>
          <a:ext cx="1142870" cy="85724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267335</xdr:colOff>
      <xdr:row>1</xdr:row>
      <xdr:rowOff>37782</xdr:rowOff>
    </xdr:from>
    <xdr:to>
      <xdr:col>1</xdr:col>
      <xdr:colOff>1365249</xdr:colOff>
      <xdr:row>2</xdr:row>
      <xdr:rowOff>2185988</xdr:rowOff>
    </xdr:to>
    <xdr:pic>
      <xdr:nvPicPr>
        <xdr:cNvPr id="2" name="Resim 2">
          <a:extLst>
            <a:ext uri="{FF2B5EF4-FFF2-40B4-BE49-F238E27FC236}">
              <a16:creationId xmlns:a16="http://schemas.microsoft.com/office/drawing/2014/main" id="{45041D62-31FA-448E-9E2E-EA71F01F2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7885" y="933132"/>
          <a:ext cx="1097914" cy="652781"/>
        </a:xfrm>
        <a:prstGeom prst="rect">
          <a:avLst/>
        </a:prstGeom>
      </xdr:spPr>
    </xdr:pic>
    <xdr:clientData/>
  </xdr:twoCellAnchor>
  <xdr:twoCellAnchor editAs="oneCell">
    <xdr:from>
      <xdr:col>1</xdr:col>
      <xdr:colOff>230189</xdr:colOff>
      <xdr:row>3</xdr:row>
      <xdr:rowOff>45584</xdr:rowOff>
    </xdr:from>
    <xdr:to>
      <xdr:col>1</xdr:col>
      <xdr:colOff>1389063</xdr:colOff>
      <xdr:row>7</xdr:row>
      <xdr:rowOff>7937</xdr:rowOff>
    </xdr:to>
    <xdr:pic>
      <xdr:nvPicPr>
        <xdr:cNvPr id="3" name="Resim 3">
          <a:extLst>
            <a:ext uri="{FF2B5EF4-FFF2-40B4-BE49-F238E27FC236}">
              <a16:creationId xmlns:a16="http://schemas.microsoft.com/office/drawing/2014/main" id="{8FE8F15D-EC77-4C9B-8CEB-25201B4C9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0739" y="2741159"/>
          <a:ext cx="1158874" cy="724353"/>
        </a:xfrm>
        <a:prstGeom prst="rect">
          <a:avLst/>
        </a:prstGeom>
      </xdr:spPr>
    </xdr:pic>
    <xdr:clientData/>
  </xdr:twoCellAnchor>
  <xdr:twoCellAnchor editAs="oneCell">
    <xdr:from>
      <xdr:col>1</xdr:col>
      <xdr:colOff>232728</xdr:colOff>
      <xdr:row>6</xdr:row>
      <xdr:rowOff>39690</xdr:rowOff>
    </xdr:from>
    <xdr:to>
      <xdr:col>1</xdr:col>
      <xdr:colOff>1349373</xdr:colOff>
      <xdr:row>10</xdr:row>
      <xdr:rowOff>184705</xdr:rowOff>
    </xdr:to>
    <xdr:pic>
      <xdr:nvPicPr>
        <xdr:cNvPr id="4" name="Resim 6">
          <a:extLst>
            <a:ext uri="{FF2B5EF4-FFF2-40B4-BE49-F238E27FC236}">
              <a16:creationId xmlns:a16="http://schemas.microsoft.com/office/drawing/2014/main" id="{0FF5B2C6-1007-4D21-BB3F-CF514FE56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flipH="1">
          <a:off x="823278" y="5868990"/>
          <a:ext cx="1116645" cy="907015"/>
        </a:xfrm>
        <a:prstGeom prst="rect">
          <a:avLst/>
        </a:prstGeom>
      </xdr:spPr>
    </xdr:pic>
    <xdr:clientData/>
  </xdr:twoCellAnchor>
  <xdr:twoCellAnchor editAs="oneCell">
    <xdr:from>
      <xdr:col>1</xdr:col>
      <xdr:colOff>246061</xdr:colOff>
      <xdr:row>7</xdr:row>
      <xdr:rowOff>31753</xdr:rowOff>
    </xdr:from>
    <xdr:to>
      <xdr:col>1</xdr:col>
      <xdr:colOff>1384799</xdr:colOff>
      <xdr:row>11</xdr:row>
      <xdr:rowOff>182562</xdr:rowOff>
    </xdr:to>
    <xdr:pic>
      <xdr:nvPicPr>
        <xdr:cNvPr id="5" name="Resim 7">
          <a:extLst>
            <a:ext uri="{FF2B5EF4-FFF2-40B4-BE49-F238E27FC236}">
              <a16:creationId xmlns:a16="http://schemas.microsoft.com/office/drawing/2014/main" id="{D2C04F5D-D25F-4C95-BB7B-C91950590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6611" y="6851653"/>
          <a:ext cx="1138738" cy="912809"/>
        </a:xfrm>
        <a:prstGeom prst="rect">
          <a:avLst/>
        </a:prstGeom>
      </xdr:spPr>
    </xdr:pic>
    <xdr:clientData/>
  </xdr:twoCellAnchor>
  <xdr:twoCellAnchor editAs="oneCell">
    <xdr:from>
      <xdr:col>1</xdr:col>
      <xdr:colOff>246062</xdr:colOff>
      <xdr:row>8</xdr:row>
      <xdr:rowOff>47626</xdr:rowOff>
    </xdr:from>
    <xdr:to>
      <xdr:col>1</xdr:col>
      <xdr:colOff>1341437</xdr:colOff>
      <xdr:row>14</xdr:row>
      <xdr:rowOff>63499</xdr:rowOff>
    </xdr:to>
    <xdr:pic>
      <xdr:nvPicPr>
        <xdr:cNvPr id="6" name="Resim 8">
          <a:extLst>
            <a:ext uri="{FF2B5EF4-FFF2-40B4-BE49-F238E27FC236}">
              <a16:creationId xmlns:a16="http://schemas.microsoft.com/office/drawing/2014/main" id="{5B7C584E-EFEE-4979-A832-CBD278A1C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6612" y="7820026"/>
          <a:ext cx="1095375" cy="1158873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4</xdr:row>
      <xdr:rowOff>39064</xdr:rowOff>
    </xdr:from>
    <xdr:to>
      <xdr:col>1</xdr:col>
      <xdr:colOff>1373187</xdr:colOff>
      <xdr:row>11</xdr:row>
      <xdr:rowOff>23812</xdr:rowOff>
    </xdr:to>
    <xdr:pic>
      <xdr:nvPicPr>
        <xdr:cNvPr id="7" name="Resim 9">
          <a:extLst>
            <a:ext uri="{FF2B5EF4-FFF2-40B4-BE49-F238E27FC236}">
              <a16:creationId xmlns:a16="http://schemas.microsoft.com/office/drawing/2014/main" id="{6A3DC81C-7476-42A9-9BFC-EEA6BF4D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8675" y="3544264"/>
          <a:ext cx="1135062" cy="1318248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5</xdr:row>
      <xdr:rowOff>39688</xdr:rowOff>
    </xdr:from>
    <xdr:to>
      <xdr:col>1</xdr:col>
      <xdr:colOff>1349375</xdr:colOff>
      <xdr:row>9</xdr:row>
      <xdr:rowOff>142873</xdr:rowOff>
    </xdr:to>
    <xdr:pic>
      <xdr:nvPicPr>
        <xdr:cNvPr id="8" name="Resim 10">
          <a:extLst>
            <a:ext uri="{FF2B5EF4-FFF2-40B4-BE49-F238E27FC236}">
              <a16:creationId xmlns:a16="http://schemas.microsoft.com/office/drawing/2014/main" id="{5516916C-5ACA-4B60-945E-5D6E32EA8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2800" y="4926013"/>
          <a:ext cx="1127125" cy="865185"/>
        </a:xfrm>
        <a:prstGeom prst="rect">
          <a:avLst/>
        </a:prstGeom>
      </xdr:spPr>
    </xdr:pic>
    <xdr:clientData/>
  </xdr:twoCellAnchor>
  <xdr:twoCellAnchor editAs="oneCell">
    <xdr:from>
      <xdr:col>1</xdr:col>
      <xdr:colOff>41402</xdr:colOff>
      <xdr:row>9</xdr:row>
      <xdr:rowOff>22100</xdr:rowOff>
    </xdr:from>
    <xdr:to>
      <xdr:col>1</xdr:col>
      <xdr:colOff>1500188</xdr:colOff>
      <xdr:row>12</xdr:row>
      <xdr:rowOff>160404</xdr:rowOff>
    </xdr:to>
    <xdr:pic>
      <xdr:nvPicPr>
        <xdr:cNvPr id="9" name="Resim 11">
          <a:extLst>
            <a:ext uri="{FF2B5EF4-FFF2-40B4-BE49-F238E27FC236}">
              <a16:creationId xmlns:a16="http://schemas.microsoft.com/office/drawing/2014/main" id="{AA375802-F141-4360-9A52-CD6CDD992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5400000">
          <a:off x="1006443" y="8639209"/>
          <a:ext cx="709804" cy="1458786"/>
        </a:xfrm>
        <a:prstGeom prst="rect">
          <a:avLst/>
        </a:prstGeom>
      </xdr:spPr>
    </xdr:pic>
    <xdr:clientData/>
  </xdr:twoCellAnchor>
  <xdr:twoCellAnchor editAs="oneCell">
    <xdr:from>
      <xdr:col>1</xdr:col>
      <xdr:colOff>206376</xdr:colOff>
      <xdr:row>10</xdr:row>
      <xdr:rowOff>39687</xdr:rowOff>
    </xdr:from>
    <xdr:to>
      <xdr:col>1</xdr:col>
      <xdr:colOff>1330790</xdr:colOff>
      <xdr:row>14</xdr:row>
      <xdr:rowOff>174625</xdr:rowOff>
    </xdr:to>
    <xdr:pic>
      <xdr:nvPicPr>
        <xdr:cNvPr id="10" name="Resim 13">
          <a:extLst>
            <a:ext uri="{FF2B5EF4-FFF2-40B4-BE49-F238E27FC236}">
              <a16:creationId xmlns:a16="http://schemas.microsoft.com/office/drawing/2014/main" id="{F5F12631-6CFD-41B4-8E69-7585C670E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6926" y="9802812"/>
          <a:ext cx="1124414" cy="89693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285752</xdr:colOff>
      <xdr:row>11</xdr:row>
      <xdr:rowOff>39689</xdr:rowOff>
    </xdr:from>
    <xdr:to>
      <xdr:col>1</xdr:col>
      <xdr:colOff>1274732</xdr:colOff>
      <xdr:row>16</xdr:row>
      <xdr:rowOff>119061</xdr:rowOff>
    </xdr:to>
    <xdr:pic>
      <xdr:nvPicPr>
        <xdr:cNvPr id="11" name="Resim 14">
          <a:extLst>
            <a:ext uri="{FF2B5EF4-FFF2-40B4-BE49-F238E27FC236}">
              <a16:creationId xmlns:a16="http://schemas.microsoft.com/office/drawing/2014/main" id="{87FBB187-3430-496D-BB61-ABF2313F3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6302" y="10774364"/>
          <a:ext cx="988980" cy="1031872"/>
        </a:xfrm>
        <a:prstGeom prst="rect">
          <a:avLst/>
        </a:prstGeom>
      </xdr:spPr>
    </xdr:pic>
    <xdr:clientData/>
  </xdr:twoCellAnchor>
  <xdr:twoCellAnchor editAs="oneCell">
    <xdr:from>
      <xdr:col>1</xdr:col>
      <xdr:colOff>261938</xdr:colOff>
      <xdr:row>2</xdr:row>
      <xdr:rowOff>54940</xdr:rowOff>
    </xdr:from>
    <xdr:to>
      <xdr:col>1</xdr:col>
      <xdr:colOff>1325562</xdr:colOff>
      <xdr:row>7</xdr:row>
      <xdr:rowOff>71438</xdr:rowOff>
    </xdr:to>
    <xdr:pic>
      <xdr:nvPicPr>
        <xdr:cNvPr id="12" name="Resim 15">
          <a:extLst>
            <a:ext uri="{FF2B5EF4-FFF2-40B4-BE49-F238E27FC236}">
              <a16:creationId xmlns:a16="http://schemas.microsoft.com/office/drawing/2014/main" id="{62762391-EDCA-45ED-866B-F1B46214E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52488" y="1655140"/>
          <a:ext cx="1063624" cy="96899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369571</xdr:colOff>
      <xdr:row>1</xdr:row>
      <xdr:rowOff>47626</xdr:rowOff>
    </xdr:from>
    <xdr:to>
      <xdr:col>1</xdr:col>
      <xdr:colOff>2614481</xdr:colOff>
      <xdr:row>1</xdr:row>
      <xdr:rowOff>2162176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8B9CCB0-F504-4DB8-9CFE-901F62E80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9171" y="238126"/>
          <a:ext cx="2244910" cy="211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219077</xdr:colOff>
      <xdr:row>2</xdr:row>
      <xdr:rowOff>47224</xdr:rowOff>
    </xdr:from>
    <xdr:to>
      <xdr:col>1</xdr:col>
      <xdr:colOff>2752725</xdr:colOff>
      <xdr:row>2</xdr:row>
      <xdr:rowOff>2148822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CF37AA6F-3B11-4000-B6AA-0BF4B63A1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677" y="2447524"/>
          <a:ext cx="2533648" cy="2101598"/>
        </a:xfrm>
        <a:prstGeom prst="rect">
          <a:avLst/>
        </a:prstGeom>
      </xdr:spPr>
    </xdr:pic>
    <xdr:clientData/>
  </xdr:twoCellAnchor>
  <xdr:twoCellAnchor editAs="oneCell">
    <xdr:from>
      <xdr:col>1</xdr:col>
      <xdr:colOff>988697</xdr:colOff>
      <xdr:row>3</xdr:row>
      <xdr:rowOff>74295</xdr:rowOff>
    </xdr:from>
    <xdr:to>
      <xdr:col>1</xdr:col>
      <xdr:colOff>2324100</xdr:colOff>
      <xdr:row>3</xdr:row>
      <xdr:rowOff>2920712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123858E1-BBFC-4FDE-A0BD-8930F70C3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98297" y="4684395"/>
          <a:ext cx="1335403" cy="2846417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200026</xdr:colOff>
      <xdr:row>4</xdr:row>
      <xdr:rowOff>28576</xdr:rowOff>
    </xdr:from>
    <xdr:to>
      <xdr:col>1</xdr:col>
      <xdr:colOff>2725686</xdr:colOff>
      <xdr:row>4</xdr:row>
      <xdr:rowOff>2181226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73A6B6F5-3040-412F-9BF1-0D9054CE1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9626" y="6848476"/>
          <a:ext cx="2525660" cy="21526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21"/>
  <sheetViews>
    <sheetView topLeftCell="A5" zoomScale="118" zoomScaleNormal="118" workbookViewId="0">
      <selection sqref="A1:F18"/>
    </sheetView>
  </sheetViews>
  <sheetFormatPr defaultRowHeight="15" x14ac:dyDescent="0.25"/>
  <cols>
    <col min="1" max="1" width="4.140625" customWidth="1"/>
    <col min="2" max="2" width="11.42578125" customWidth="1"/>
    <col min="3" max="3" width="38.85546875" customWidth="1"/>
    <col min="4" max="4" width="14.85546875" customWidth="1"/>
    <col min="5" max="5" width="6.7109375" customWidth="1"/>
    <col min="6" max="6" width="12.140625" customWidth="1"/>
    <col min="12" max="12" width="8.85546875" customWidth="1"/>
  </cols>
  <sheetData>
    <row r="1" spans="1:15" ht="33.75" customHeight="1" x14ac:dyDescent="0.25">
      <c r="A1" s="32" t="s">
        <v>108</v>
      </c>
      <c r="B1" s="30" t="s">
        <v>168</v>
      </c>
      <c r="C1" s="32" t="s">
        <v>107</v>
      </c>
      <c r="D1" s="30" t="s">
        <v>169</v>
      </c>
      <c r="E1" s="32" t="s">
        <v>170</v>
      </c>
      <c r="F1" s="30" t="s">
        <v>184</v>
      </c>
    </row>
    <row r="2" spans="1:15" ht="33.75" customHeight="1" x14ac:dyDescent="0.25">
      <c r="A2" s="32">
        <v>1</v>
      </c>
      <c r="B2" s="11"/>
      <c r="C2" s="36" t="s">
        <v>26</v>
      </c>
      <c r="D2" s="13">
        <v>283.91000000000003</v>
      </c>
      <c r="E2" s="13">
        <v>1</v>
      </c>
      <c r="F2" s="13">
        <v>283.91000000000003</v>
      </c>
    </row>
    <row r="3" spans="1:15" ht="33.75" customHeight="1" x14ac:dyDescent="0.25">
      <c r="A3" s="32">
        <v>2</v>
      </c>
      <c r="B3" s="11"/>
      <c r="C3" s="36" t="s">
        <v>171</v>
      </c>
      <c r="D3" s="13">
        <v>168.03</v>
      </c>
      <c r="E3" s="13">
        <v>4</v>
      </c>
      <c r="F3" s="13">
        <v>672.12</v>
      </c>
    </row>
    <row r="4" spans="1:15" ht="33.75" customHeight="1" x14ac:dyDescent="0.25">
      <c r="A4" s="32">
        <v>3</v>
      </c>
      <c r="B4" s="11"/>
      <c r="C4" s="36" t="s">
        <v>172</v>
      </c>
      <c r="D4" s="13">
        <v>736.91</v>
      </c>
      <c r="E4" s="13">
        <v>1</v>
      </c>
      <c r="F4" s="13">
        <v>736.91</v>
      </c>
      <c r="G4" s="1"/>
      <c r="H4" s="1"/>
      <c r="I4" s="1"/>
      <c r="J4" s="1"/>
      <c r="K4" s="1"/>
      <c r="L4" s="1"/>
      <c r="M4" s="1"/>
      <c r="N4" s="1"/>
      <c r="O4" s="1"/>
    </row>
    <row r="5" spans="1:15" ht="33.75" customHeight="1" x14ac:dyDescent="0.25">
      <c r="A5" s="32">
        <v>4</v>
      </c>
      <c r="B5" s="11"/>
      <c r="C5" s="36" t="s">
        <v>173</v>
      </c>
      <c r="D5" s="13">
        <v>529</v>
      </c>
      <c r="E5" s="13">
        <v>1</v>
      </c>
      <c r="F5" s="13">
        <v>529</v>
      </c>
      <c r="G5" s="1"/>
      <c r="H5" s="1"/>
      <c r="I5" s="1"/>
      <c r="J5" s="1"/>
      <c r="K5" s="1"/>
      <c r="L5" s="1"/>
      <c r="M5" s="1"/>
      <c r="N5" s="1"/>
      <c r="O5" s="1"/>
    </row>
    <row r="6" spans="1:15" ht="33.75" customHeight="1" x14ac:dyDescent="0.25">
      <c r="A6" s="32">
        <v>5</v>
      </c>
      <c r="B6" s="11"/>
      <c r="C6" s="36" t="s">
        <v>174</v>
      </c>
      <c r="D6" s="13">
        <v>157.53</v>
      </c>
      <c r="E6" s="13">
        <v>1</v>
      </c>
      <c r="F6" s="13">
        <v>157.53</v>
      </c>
      <c r="G6" s="1"/>
      <c r="H6" s="1"/>
      <c r="I6" s="1"/>
      <c r="J6" s="1"/>
      <c r="K6" s="1"/>
      <c r="L6" s="1"/>
      <c r="M6" s="1"/>
      <c r="N6" s="1"/>
      <c r="O6" s="1"/>
    </row>
    <row r="7" spans="1:15" ht="33.75" customHeight="1" x14ac:dyDescent="0.25">
      <c r="A7" s="32">
        <v>6</v>
      </c>
      <c r="B7" s="11"/>
      <c r="C7" s="36" t="s">
        <v>175</v>
      </c>
      <c r="D7" s="13">
        <v>828.68</v>
      </c>
      <c r="E7" s="13">
        <v>2</v>
      </c>
      <c r="F7" s="13">
        <v>828.68</v>
      </c>
      <c r="G7" s="1"/>
      <c r="H7" s="1"/>
      <c r="I7" s="1"/>
      <c r="J7" s="1"/>
      <c r="K7" s="1"/>
      <c r="L7" s="1"/>
      <c r="M7" s="1"/>
      <c r="N7" s="1"/>
      <c r="O7" s="1"/>
    </row>
    <row r="8" spans="1:15" ht="33.75" customHeight="1" x14ac:dyDescent="0.25">
      <c r="A8" s="32">
        <v>7</v>
      </c>
      <c r="B8" s="11"/>
      <c r="C8" s="36" t="s">
        <v>176</v>
      </c>
      <c r="D8" s="13">
        <v>293.7</v>
      </c>
      <c r="E8" s="13">
        <v>1</v>
      </c>
      <c r="F8" s="13">
        <v>293.7</v>
      </c>
      <c r="G8" s="1"/>
      <c r="H8" s="1"/>
      <c r="I8" s="1"/>
      <c r="J8" s="1"/>
      <c r="K8" s="1"/>
      <c r="L8" s="1"/>
      <c r="M8" s="1"/>
      <c r="N8" s="1"/>
      <c r="O8" s="1"/>
    </row>
    <row r="9" spans="1:15" ht="33.75" customHeight="1" x14ac:dyDescent="0.25">
      <c r="A9" s="32">
        <v>8</v>
      </c>
      <c r="B9" s="11"/>
      <c r="C9" s="36" t="s">
        <v>177</v>
      </c>
      <c r="D9" s="13">
        <v>519.20000000000005</v>
      </c>
      <c r="E9" s="13">
        <v>1</v>
      </c>
      <c r="F9" s="13">
        <v>519.20000000000005</v>
      </c>
      <c r="G9" s="1"/>
      <c r="H9" s="1"/>
      <c r="I9" s="1"/>
      <c r="J9" s="1"/>
      <c r="K9" s="1"/>
      <c r="L9" s="1"/>
      <c r="M9" s="1"/>
      <c r="N9" s="1"/>
      <c r="O9" s="1"/>
    </row>
    <row r="10" spans="1:15" ht="33.75" customHeight="1" x14ac:dyDescent="0.25">
      <c r="A10" s="32">
        <v>9</v>
      </c>
      <c r="B10" s="11"/>
      <c r="C10" s="36" t="s">
        <v>178</v>
      </c>
      <c r="D10" s="13">
        <v>31</v>
      </c>
      <c r="E10" s="13">
        <v>1</v>
      </c>
      <c r="F10" s="13">
        <v>31</v>
      </c>
      <c r="G10" s="1"/>
      <c r="H10" s="1"/>
      <c r="I10" s="1"/>
      <c r="J10" s="1"/>
      <c r="K10" s="1"/>
      <c r="L10" s="1"/>
      <c r="M10" s="1"/>
      <c r="N10" s="1"/>
      <c r="O10" s="1"/>
    </row>
    <row r="11" spans="1:15" ht="33.75" customHeight="1" x14ac:dyDescent="0.25">
      <c r="A11" s="32">
        <v>10</v>
      </c>
      <c r="B11" s="11"/>
      <c r="C11" s="36" t="s">
        <v>36</v>
      </c>
      <c r="D11" s="13">
        <v>1.52</v>
      </c>
      <c r="E11" s="13">
        <v>1</v>
      </c>
      <c r="F11" s="13">
        <v>1.52</v>
      </c>
      <c r="G11" s="1"/>
      <c r="H11" s="1"/>
      <c r="I11" s="1"/>
      <c r="J11" s="1"/>
      <c r="K11" s="1"/>
      <c r="L11" s="1"/>
      <c r="M11" s="1"/>
      <c r="N11" s="1"/>
      <c r="O11" s="1"/>
    </row>
    <row r="12" spans="1:15" ht="33.75" customHeight="1" x14ac:dyDescent="0.25">
      <c r="A12" s="32">
        <v>11</v>
      </c>
      <c r="B12" s="11"/>
      <c r="C12" s="36" t="s">
        <v>179</v>
      </c>
      <c r="D12" s="13">
        <v>14.66</v>
      </c>
      <c r="E12" s="13">
        <v>1</v>
      </c>
      <c r="F12" s="13">
        <v>14.66</v>
      </c>
    </row>
    <row r="13" spans="1:15" ht="33.75" customHeight="1" x14ac:dyDescent="0.25">
      <c r="A13" s="32">
        <v>12</v>
      </c>
      <c r="B13" s="11"/>
      <c r="C13" s="36" t="s">
        <v>180</v>
      </c>
      <c r="D13" s="13">
        <v>20.28</v>
      </c>
      <c r="E13" s="13">
        <v>2</v>
      </c>
      <c r="F13" s="13">
        <v>40.56</v>
      </c>
    </row>
    <row r="14" spans="1:15" ht="33.75" customHeight="1" x14ac:dyDescent="0.25">
      <c r="A14" s="32">
        <v>13</v>
      </c>
      <c r="B14" s="11"/>
      <c r="C14" s="36" t="s">
        <v>181</v>
      </c>
      <c r="D14" s="13">
        <v>139.15</v>
      </c>
      <c r="E14" s="13">
        <v>1</v>
      </c>
      <c r="F14" s="13">
        <v>139.15</v>
      </c>
    </row>
    <row r="15" spans="1:15" ht="33.75" customHeight="1" x14ac:dyDescent="0.25">
      <c r="A15" s="32">
        <v>14</v>
      </c>
      <c r="B15" s="11"/>
      <c r="C15" s="36" t="s">
        <v>182</v>
      </c>
      <c r="D15" s="13">
        <v>6.08</v>
      </c>
      <c r="E15" s="13">
        <v>16</v>
      </c>
      <c r="F15" s="13">
        <v>97.28</v>
      </c>
    </row>
    <row r="16" spans="1:15" ht="33.75" customHeight="1" x14ac:dyDescent="0.25">
      <c r="A16" s="32">
        <v>15</v>
      </c>
      <c r="B16" s="11"/>
      <c r="C16" s="36" t="s">
        <v>183</v>
      </c>
      <c r="D16" s="13">
        <v>1133.67</v>
      </c>
      <c r="E16" s="13">
        <v>1</v>
      </c>
      <c r="F16" s="13">
        <v>1133.67</v>
      </c>
    </row>
    <row r="17" spans="1:6" ht="33.75" customHeight="1" x14ac:dyDescent="0.25">
      <c r="A17" s="32">
        <v>16</v>
      </c>
      <c r="B17" s="11"/>
      <c r="C17" s="36" t="s">
        <v>155</v>
      </c>
      <c r="D17" s="13">
        <v>109</v>
      </c>
      <c r="E17" s="13">
        <v>1</v>
      </c>
      <c r="F17" s="13">
        <v>109</v>
      </c>
    </row>
    <row r="18" spans="1:6" x14ac:dyDescent="0.25">
      <c r="A18" s="44" t="s">
        <v>166</v>
      </c>
      <c r="B18" s="45"/>
      <c r="C18" s="45"/>
      <c r="D18" s="45"/>
      <c r="E18" s="46"/>
      <c r="F18" s="13">
        <f>SUM(F2:F17)</f>
        <v>5587.8899999999994</v>
      </c>
    </row>
    <row r="21" spans="1:6" x14ac:dyDescent="0.25">
      <c r="B21" s="2"/>
      <c r="C21" s="3"/>
      <c r="D21" s="4"/>
      <c r="E21" s="5"/>
    </row>
  </sheetData>
  <mergeCells count="1">
    <mergeCell ref="A18:E18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918A4B-DCBD-4F67-AE3D-066502AA488F}">
  <dimension ref="A1:H26"/>
  <sheetViews>
    <sheetView tabSelected="1" workbookViewId="0">
      <selection activeCell="N33" sqref="N33"/>
    </sheetView>
  </sheetViews>
  <sheetFormatPr defaultRowHeight="15" x14ac:dyDescent="0.25"/>
  <cols>
    <col min="1" max="1" width="11.28515625" customWidth="1"/>
    <col min="2" max="2" width="11" customWidth="1"/>
    <col min="3" max="3" width="10.42578125" customWidth="1"/>
    <col min="4" max="4" width="12" customWidth="1"/>
    <col min="5" max="6" width="10.42578125" customWidth="1"/>
    <col min="7" max="7" width="16.85546875" bestFit="1" customWidth="1"/>
    <col min="8" max="8" width="13.5703125" customWidth="1"/>
  </cols>
  <sheetData>
    <row r="1" spans="1:8" ht="30" x14ac:dyDescent="0.25">
      <c r="A1" s="37" t="s">
        <v>185</v>
      </c>
      <c r="B1" s="30" t="s">
        <v>225</v>
      </c>
      <c r="C1" s="37" t="s">
        <v>187</v>
      </c>
      <c r="D1" s="30" t="s">
        <v>188</v>
      </c>
      <c r="E1" s="30" t="s">
        <v>189</v>
      </c>
      <c r="F1" s="30" t="s">
        <v>190</v>
      </c>
      <c r="G1" s="30" t="s">
        <v>192</v>
      </c>
      <c r="H1" s="30" t="s">
        <v>191</v>
      </c>
    </row>
    <row r="2" spans="1:8" ht="10.5" customHeight="1" x14ac:dyDescent="0.25">
      <c r="A2" s="56" t="s">
        <v>193</v>
      </c>
      <c r="B2" s="53">
        <v>12</v>
      </c>
      <c r="C2" s="53" t="s">
        <v>216</v>
      </c>
      <c r="D2" s="13">
        <v>3</v>
      </c>
      <c r="E2" s="13">
        <v>162</v>
      </c>
      <c r="F2" s="15">
        <v>36</v>
      </c>
      <c r="G2" s="15">
        <v>4.5</v>
      </c>
      <c r="H2" s="13">
        <v>10080</v>
      </c>
    </row>
    <row r="3" spans="1:8" ht="10.5" customHeight="1" x14ac:dyDescent="0.25">
      <c r="A3" s="57"/>
      <c r="B3" s="54"/>
      <c r="C3" s="54"/>
      <c r="D3" s="13">
        <v>5</v>
      </c>
      <c r="E3" s="13">
        <v>236</v>
      </c>
      <c r="F3" s="15">
        <v>60</v>
      </c>
      <c r="G3" s="15">
        <v>3.93</v>
      </c>
      <c r="H3" s="13">
        <v>12070</v>
      </c>
    </row>
    <row r="4" spans="1:8" ht="10.5" customHeight="1" x14ac:dyDescent="0.25">
      <c r="A4" s="57"/>
      <c r="B4" s="54"/>
      <c r="C4" s="54"/>
      <c r="D4" s="13">
        <v>7</v>
      </c>
      <c r="E4" s="13">
        <v>311</v>
      </c>
      <c r="F4" s="15">
        <v>84</v>
      </c>
      <c r="G4" s="15">
        <v>3.7</v>
      </c>
      <c r="H4" s="13">
        <v>13730</v>
      </c>
    </row>
    <row r="5" spans="1:8" ht="10.5" customHeight="1" x14ac:dyDescent="0.25">
      <c r="A5" s="57"/>
      <c r="B5" s="54"/>
      <c r="C5" s="54"/>
      <c r="D5" s="15">
        <v>9.1</v>
      </c>
      <c r="E5" s="13">
        <v>374</v>
      </c>
      <c r="F5" s="15">
        <v>109</v>
      </c>
      <c r="G5" s="15">
        <v>3.42</v>
      </c>
      <c r="H5" s="13">
        <v>15100</v>
      </c>
    </row>
    <row r="6" spans="1:8" ht="10.5" customHeight="1" x14ac:dyDescent="0.25">
      <c r="A6" s="57"/>
      <c r="B6" s="54"/>
      <c r="C6" s="54"/>
      <c r="D6" s="13">
        <v>11</v>
      </c>
      <c r="E6" s="13">
        <v>439</v>
      </c>
      <c r="F6" s="15">
        <v>132</v>
      </c>
      <c r="G6" s="15">
        <v>3.33</v>
      </c>
      <c r="H6" s="13">
        <v>16320</v>
      </c>
    </row>
    <row r="7" spans="1:8" ht="10.5" customHeight="1" x14ac:dyDescent="0.25">
      <c r="A7" s="57"/>
      <c r="B7" s="54"/>
      <c r="C7" s="54"/>
      <c r="D7" s="13">
        <v>13</v>
      </c>
      <c r="E7" s="13">
        <v>490</v>
      </c>
      <c r="F7" s="15">
        <v>156</v>
      </c>
      <c r="G7" s="15">
        <v>3.14</v>
      </c>
      <c r="H7" s="13">
        <v>17350</v>
      </c>
    </row>
    <row r="8" spans="1:8" ht="10.5" customHeight="1" x14ac:dyDescent="0.25">
      <c r="A8" s="57"/>
      <c r="B8" s="54"/>
      <c r="C8" s="54"/>
      <c r="D8" s="15">
        <v>15.3</v>
      </c>
      <c r="E8" s="13">
        <v>548</v>
      </c>
      <c r="F8" s="15">
        <v>183</v>
      </c>
      <c r="G8" s="15">
        <v>2.98</v>
      </c>
      <c r="H8" s="13">
        <v>18350</v>
      </c>
    </row>
    <row r="9" spans="1:8" ht="10.5" customHeight="1" x14ac:dyDescent="0.25">
      <c r="A9" s="57"/>
      <c r="B9" s="54"/>
      <c r="C9" s="54"/>
      <c r="D9" s="15">
        <v>17.3</v>
      </c>
      <c r="E9" s="13">
        <v>611</v>
      </c>
      <c r="F9" s="15">
        <v>207.6</v>
      </c>
      <c r="G9" s="15">
        <v>2.94</v>
      </c>
      <c r="H9" s="13">
        <v>19210</v>
      </c>
    </row>
    <row r="10" spans="1:8" ht="10.5" customHeight="1" x14ac:dyDescent="0.25">
      <c r="A10" s="57"/>
      <c r="B10" s="55"/>
      <c r="C10" s="55"/>
      <c r="D10" s="15">
        <v>20.7</v>
      </c>
      <c r="E10" s="13">
        <v>712</v>
      </c>
      <c r="F10" s="15">
        <v>248.4</v>
      </c>
      <c r="G10" s="15">
        <v>2.87</v>
      </c>
      <c r="H10" s="13">
        <v>20080</v>
      </c>
    </row>
    <row r="11" spans="1:8" ht="10.5" customHeight="1" x14ac:dyDescent="0.25">
      <c r="A11" s="57"/>
      <c r="B11" s="53">
        <v>16</v>
      </c>
      <c r="C11" s="53" t="s">
        <v>216</v>
      </c>
      <c r="D11" s="13">
        <v>3</v>
      </c>
      <c r="E11" s="13">
        <v>183</v>
      </c>
      <c r="F11" s="15">
        <v>48</v>
      </c>
      <c r="G11" s="15">
        <v>3.81</v>
      </c>
      <c r="H11" s="13">
        <v>10790</v>
      </c>
    </row>
    <row r="12" spans="1:8" ht="10.5" customHeight="1" x14ac:dyDescent="0.25">
      <c r="A12" s="57"/>
      <c r="B12" s="54"/>
      <c r="C12" s="54"/>
      <c r="D12" s="13">
        <v>5</v>
      </c>
      <c r="E12" s="13">
        <v>283</v>
      </c>
      <c r="F12" s="15">
        <v>80</v>
      </c>
      <c r="G12" s="15">
        <v>3.54</v>
      </c>
      <c r="H12" s="13">
        <v>13030</v>
      </c>
    </row>
    <row r="13" spans="1:8" ht="10.5" customHeight="1" x14ac:dyDescent="0.25">
      <c r="A13" s="57"/>
      <c r="B13" s="54"/>
      <c r="C13" s="54"/>
      <c r="D13" s="15">
        <v>7.1</v>
      </c>
      <c r="E13" s="13">
        <v>352</v>
      </c>
      <c r="F13" s="15">
        <v>113.6</v>
      </c>
      <c r="G13" s="15">
        <v>3.1</v>
      </c>
      <c r="H13" s="13">
        <v>14720</v>
      </c>
    </row>
    <row r="14" spans="1:8" ht="10.5" customHeight="1" x14ac:dyDescent="0.25">
      <c r="A14" s="57"/>
      <c r="B14" s="54"/>
      <c r="C14" s="54"/>
      <c r="D14" s="15">
        <v>9.1</v>
      </c>
      <c r="E14" s="13">
        <v>426</v>
      </c>
      <c r="F14" s="15">
        <v>145.6</v>
      </c>
      <c r="G14" s="15">
        <v>2.93</v>
      </c>
      <c r="H14" s="13">
        <v>16180</v>
      </c>
    </row>
    <row r="15" spans="1:8" ht="10.5" customHeight="1" x14ac:dyDescent="0.25">
      <c r="A15" s="57"/>
      <c r="B15" s="54"/>
      <c r="C15" s="54"/>
      <c r="D15" s="13">
        <v>11</v>
      </c>
      <c r="E15" s="13">
        <v>497</v>
      </c>
      <c r="F15" s="15">
        <v>176</v>
      </c>
      <c r="G15" s="15">
        <v>2.82</v>
      </c>
      <c r="H15" s="13">
        <v>17150</v>
      </c>
    </row>
    <row r="16" spans="1:8" ht="10.5" customHeight="1" x14ac:dyDescent="0.25">
      <c r="A16" s="57"/>
      <c r="B16" s="54"/>
      <c r="C16" s="54"/>
      <c r="D16" s="13">
        <v>13</v>
      </c>
      <c r="E16" s="13">
        <v>560</v>
      </c>
      <c r="F16" s="15">
        <v>208</v>
      </c>
      <c r="G16" s="15">
        <v>2.69</v>
      </c>
      <c r="H16" s="13">
        <v>18460</v>
      </c>
    </row>
    <row r="17" spans="1:8" ht="10.5" customHeight="1" x14ac:dyDescent="0.25">
      <c r="A17" s="57"/>
      <c r="B17" s="54"/>
      <c r="C17" s="54"/>
      <c r="D17" s="13">
        <v>15</v>
      </c>
      <c r="E17" s="13">
        <v>628</v>
      </c>
      <c r="F17" s="15">
        <v>240</v>
      </c>
      <c r="G17" s="15">
        <v>2.62</v>
      </c>
      <c r="H17" s="13">
        <v>19270</v>
      </c>
    </row>
    <row r="18" spans="1:8" ht="10.5" customHeight="1" x14ac:dyDescent="0.25">
      <c r="A18" s="57"/>
      <c r="B18" s="54"/>
      <c r="C18" s="54"/>
      <c r="D18" s="13">
        <v>17</v>
      </c>
      <c r="E18" s="13">
        <v>692</v>
      </c>
      <c r="F18" s="15">
        <v>272</v>
      </c>
      <c r="G18" s="15">
        <v>2.54</v>
      </c>
      <c r="H18" s="13">
        <v>20270</v>
      </c>
    </row>
    <row r="19" spans="1:8" ht="10.5" customHeight="1" x14ac:dyDescent="0.25">
      <c r="A19" s="57"/>
      <c r="B19" s="54"/>
      <c r="C19" s="54"/>
      <c r="D19" s="13">
        <v>19</v>
      </c>
      <c r="E19" s="13">
        <v>754</v>
      </c>
      <c r="F19" s="15">
        <v>304</v>
      </c>
      <c r="G19" s="15">
        <v>2.48</v>
      </c>
      <c r="H19" s="13">
        <v>21060</v>
      </c>
    </row>
    <row r="20" spans="1:8" ht="10.5" customHeight="1" x14ac:dyDescent="0.25">
      <c r="A20" s="57"/>
      <c r="B20" s="54"/>
      <c r="C20" s="54"/>
      <c r="D20" s="13">
        <v>21</v>
      </c>
      <c r="E20" s="13">
        <v>812</v>
      </c>
      <c r="F20" s="15">
        <v>336</v>
      </c>
      <c r="G20" s="15">
        <v>2.42</v>
      </c>
      <c r="H20" s="13">
        <v>21840</v>
      </c>
    </row>
    <row r="21" spans="1:8" ht="10.5" customHeight="1" x14ac:dyDescent="0.25">
      <c r="A21" s="57"/>
      <c r="B21" s="54"/>
      <c r="C21" s="54"/>
      <c r="D21" s="15">
        <v>23.3</v>
      </c>
      <c r="E21" s="13">
        <v>878</v>
      </c>
      <c r="F21" s="15">
        <v>372.8</v>
      </c>
      <c r="G21" s="15">
        <v>2.36</v>
      </c>
      <c r="H21" s="13">
        <v>22590</v>
      </c>
    </row>
    <row r="22" spans="1:8" ht="10.5" customHeight="1" x14ac:dyDescent="0.25">
      <c r="A22" s="57"/>
      <c r="B22" s="54"/>
      <c r="C22" s="54"/>
      <c r="D22" s="15">
        <v>25.4</v>
      </c>
      <c r="E22" s="13">
        <v>936</v>
      </c>
      <c r="F22" s="15">
        <v>406.4</v>
      </c>
      <c r="G22" s="15">
        <v>2.2999999999999998</v>
      </c>
      <c r="H22" s="13">
        <v>23210</v>
      </c>
    </row>
    <row r="23" spans="1:8" ht="10.5" customHeight="1" x14ac:dyDescent="0.25">
      <c r="A23" s="57"/>
      <c r="B23" s="54"/>
      <c r="C23" s="54"/>
      <c r="D23" s="15">
        <v>27.3</v>
      </c>
      <c r="E23" s="13">
        <v>997</v>
      </c>
      <c r="F23" s="15">
        <v>436.8</v>
      </c>
      <c r="G23" s="15">
        <v>2.2799999999999998</v>
      </c>
      <c r="H23" s="13">
        <v>23390</v>
      </c>
    </row>
    <row r="24" spans="1:8" ht="10.5" customHeight="1" x14ac:dyDescent="0.25">
      <c r="A24" s="58"/>
      <c r="B24" s="55"/>
      <c r="C24" s="55"/>
      <c r="D24" s="15">
        <v>29.9</v>
      </c>
      <c r="E24" s="13">
        <v>1024</v>
      </c>
      <c r="F24" s="15">
        <v>478.4</v>
      </c>
      <c r="G24" s="15">
        <v>2.14</v>
      </c>
      <c r="H24" s="13">
        <v>24560</v>
      </c>
    </row>
    <row r="25" spans="1:8" ht="10.5" customHeight="1" x14ac:dyDescent="0.25"/>
    <row r="26" spans="1:8" ht="10.5" customHeight="1" x14ac:dyDescent="0.25"/>
  </sheetData>
  <mergeCells count="5">
    <mergeCell ref="A2:A24"/>
    <mergeCell ref="B2:B10"/>
    <mergeCell ref="B11:B24"/>
    <mergeCell ref="C2:C10"/>
    <mergeCell ref="C11:C24"/>
  </mergeCells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368738-BDD9-48E5-916F-BC3A34784CE6}">
  <dimension ref="A1:D5"/>
  <sheetViews>
    <sheetView workbookViewId="0">
      <selection activeCell="I4" sqref="I4"/>
    </sheetView>
  </sheetViews>
  <sheetFormatPr defaultRowHeight="15" x14ac:dyDescent="0.25"/>
  <cols>
    <col min="2" max="2" width="44.7109375" customWidth="1"/>
    <col min="3" max="3" width="29.7109375" customWidth="1"/>
    <col min="4" max="4" width="29.28515625" customWidth="1"/>
  </cols>
  <sheetData>
    <row r="1" spans="1:4" x14ac:dyDescent="0.25">
      <c r="A1" s="42"/>
      <c r="B1" s="43" t="s">
        <v>217</v>
      </c>
      <c r="C1" s="43" t="s">
        <v>218</v>
      </c>
      <c r="D1" s="43" t="s">
        <v>219</v>
      </c>
    </row>
    <row r="2" spans="1:4" ht="174" customHeight="1" x14ac:dyDescent="0.25">
      <c r="A2" s="43">
        <v>1</v>
      </c>
      <c r="B2" s="40"/>
      <c r="C2" s="41" t="s">
        <v>220</v>
      </c>
      <c r="D2" s="40" t="s">
        <v>205</v>
      </c>
    </row>
    <row r="3" spans="1:4" ht="174" customHeight="1" x14ac:dyDescent="0.25">
      <c r="A3" s="43">
        <v>2</v>
      </c>
      <c r="B3" s="40"/>
      <c r="C3" s="41" t="s">
        <v>221</v>
      </c>
      <c r="D3" s="40" t="s">
        <v>205</v>
      </c>
    </row>
    <row r="4" spans="1:4" ht="241.5" customHeight="1" x14ac:dyDescent="0.25">
      <c r="A4" s="43">
        <v>3</v>
      </c>
      <c r="B4" s="40" t="s">
        <v>222</v>
      </c>
      <c r="C4" s="41" t="s">
        <v>223</v>
      </c>
      <c r="D4" s="40" t="s">
        <v>205</v>
      </c>
    </row>
    <row r="5" spans="1:4" ht="174" customHeight="1" x14ac:dyDescent="0.25">
      <c r="A5" s="43">
        <v>4</v>
      </c>
      <c r="B5" s="40"/>
      <c r="C5" s="41" t="s">
        <v>224</v>
      </c>
      <c r="D5" s="40" t="s">
        <v>205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1D8283-7B8C-49E3-8066-CA0537BE067C}">
  <dimension ref="A1:AB14"/>
  <sheetViews>
    <sheetView zoomScale="166" zoomScaleNormal="166" workbookViewId="0">
      <selection activeCell="B23" sqref="B23"/>
    </sheetView>
  </sheetViews>
  <sheetFormatPr defaultRowHeight="14.25" x14ac:dyDescent="0.2"/>
  <cols>
    <col min="1" max="1" width="6.7109375" style="9" customWidth="1"/>
    <col min="2" max="2" width="44.140625" style="9" bestFit="1" customWidth="1"/>
    <col min="3" max="3" width="33.42578125" style="9" customWidth="1"/>
    <col min="4" max="27" width="4.28515625" style="9" customWidth="1"/>
    <col min="28" max="16384" width="9.140625" style="9"/>
  </cols>
  <sheetData>
    <row r="1" spans="1:28" ht="15" x14ac:dyDescent="0.25">
      <c r="A1" s="50" t="s">
        <v>17</v>
      </c>
      <c r="B1" s="50" t="s">
        <v>15</v>
      </c>
      <c r="C1" s="50" t="s">
        <v>16</v>
      </c>
      <c r="D1" s="47" t="s">
        <v>9</v>
      </c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48"/>
      <c r="AA1" s="49"/>
      <c r="AB1" s="10"/>
    </row>
    <row r="2" spans="1:28" ht="15" x14ac:dyDescent="0.25">
      <c r="A2" s="51"/>
      <c r="B2" s="51"/>
      <c r="C2" s="51"/>
      <c r="D2" s="11">
        <v>1</v>
      </c>
      <c r="E2" s="11">
        <v>2</v>
      </c>
      <c r="F2" s="11">
        <v>3</v>
      </c>
      <c r="G2" s="11">
        <v>4</v>
      </c>
      <c r="H2" s="11">
        <v>5</v>
      </c>
      <c r="I2" s="11">
        <v>6</v>
      </c>
      <c r="J2" s="11">
        <v>7</v>
      </c>
      <c r="K2" s="11">
        <v>8</v>
      </c>
      <c r="L2" s="11">
        <v>9</v>
      </c>
      <c r="M2" s="11">
        <v>10</v>
      </c>
      <c r="N2" s="11">
        <v>11</v>
      </c>
      <c r="O2" s="11">
        <v>12</v>
      </c>
      <c r="P2" s="11">
        <v>13</v>
      </c>
      <c r="Q2" s="11">
        <v>14</v>
      </c>
      <c r="R2" s="11">
        <v>15</v>
      </c>
      <c r="S2" s="11">
        <v>16</v>
      </c>
      <c r="T2" s="11">
        <v>17</v>
      </c>
      <c r="U2" s="11">
        <v>18</v>
      </c>
      <c r="V2" s="11">
        <v>19</v>
      </c>
      <c r="W2" s="11">
        <v>20</v>
      </c>
      <c r="X2" s="11">
        <v>21</v>
      </c>
      <c r="Y2" s="11">
        <v>22</v>
      </c>
      <c r="Z2" s="11">
        <v>23</v>
      </c>
      <c r="AA2" s="11">
        <v>24</v>
      </c>
      <c r="AB2" s="10"/>
    </row>
    <row r="3" spans="1:28" ht="15" x14ac:dyDescent="0.25">
      <c r="A3" s="13">
        <v>1</v>
      </c>
      <c r="B3" s="11" t="s">
        <v>2</v>
      </c>
      <c r="C3" s="11" t="s">
        <v>10</v>
      </c>
      <c r="D3" s="12"/>
      <c r="E3" s="12"/>
      <c r="F3" s="12"/>
      <c r="G3" s="12"/>
      <c r="H3" s="12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0"/>
    </row>
    <row r="4" spans="1:28" ht="15" x14ac:dyDescent="0.25">
      <c r="A4" s="13">
        <v>2</v>
      </c>
      <c r="B4" s="11" t="s">
        <v>3</v>
      </c>
      <c r="C4" s="11" t="s">
        <v>11</v>
      </c>
      <c r="D4" s="11"/>
      <c r="E4" s="11"/>
      <c r="F4" s="12"/>
      <c r="G4" s="12"/>
      <c r="H4" s="12"/>
      <c r="I4" s="12"/>
      <c r="J4" s="12"/>
      <c r="K4" s="12"/>
      <c r="L4" s="12"/>
      <c r="M4" s="12"/>
      <c r="N4" s="12"/>
      <c r="O4" s="12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0"/>
    </row>
    <row r="5" spans="1:28" ht="15" x14ac:dyDescent="0.25">
      <c r="A5" s="13">
        <v>3</v>
      </c>
      <c r="B5" s="11" t="s">
        <v>4</v>
      </c>
      <c r="C5" s="11" t="s">
        <v>10</v>
      </c>
      <c r="D5" s="11"/>
      <c r="E5" s="11"/>
      <c r="F5" s="11"/>
      <c r="G5" s="11"/>
      <c r="H5" s="11"/>
      <c r="I5" s="11"/>
      <c r="J5" s="12"/>
      <c r="K5" s="12"/>
      <c r="L5" s="12"/>
      <c r="M5" s="12"/>
      <c r="N5" s="12"/>
      <c r="O5" s="12"/>
      <c r="P5" s="12"/>
      <c r="Q5" s="12"/>
      <c r="R5" s="12"/>
      <c r="S5" s="12"/>
      <c r="T5" s="11"/>
      <c r="U5" s="11"/>
      <c r="V5" s="11"/>
      <c r="W5" s="11"/>
      <c r="X5" s="11"/>
      <c r="Y5" s="11"/>
      <c r="Z5" s="11"/>
      <c r="AA5" s="11"/>
      <c r="AB5" s="10"/>
    </row>
    <row r="6" spans="1:28" ht="15" x14ac:dyDescent="0.25">
      <c r="A6" s="13">
        <v>4</v>
      </c>
      <c r="B6" s="11" t="s">
        <v>5</v>
      </c>
      <c r="C6" s="11" t="s">
        <v>11</v>
      </c>
      <c r="D6" s="11"/>
      <c r="E6" s="11"/>
      <c r="F6" s="11"/>
      <c r="G6" s="11"/>
      <c r="H6" s="11"/>
      <c r="I6" s="11"/>
      <c r="J6" s="12"/>
      <c r="K6" s="12"/>
      <c r="L6" s="12"/>
      <c r="M6" s="12"/>
      <c r="N6" s="12"/>
      <c r="O6" s="12"/>
      <c r="P6" s="12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0"/>
    </row>
    <row r="7" spans="1:28" ht="15" x14ac:dyDescent="0.25">
      <c r="A7" s="13">
        <v>5</v>
      </c>
      <c r="B7" s="11" t="s">
        <v>6</v>
      </c>
      <c r="C7" s="11" t="s">
        <v>12</v>
      </c>
      <c r="D7" s="11"/>
      <c r="E7" s="11"/>
      <c r="F7" s="11"/>
      <c r="G7" s="11"/>
      <c r="H7" s="11"/>
      <c r="I7" s="11"/>
      <c r="J7" s="11"/>
      <c r="K7" s="11"/>
      <c r="L7" s="12"/>
      <c r="M7" s="12"/>
      <c r="N7" s="12"/>
      <c r="O7" s="12"/>
      <c r="P7" s="12"/>
      <c r="Q7" s="12"/>
      <c r="R7" s="12"/>
      <c r="S7" s="12"/>
      <c r="T7" s="12"/>
      <c r="U7" s="11"/>
      <c r="V7" s="11"/>
      <c r="W7" s="11"/>
      <c r="X7" s="11"/>
      <c r="Y7" s="11"/>
      <c r="Z7" s="11"/>
      <c r="AA7" s="11"/>
      <c r="AB7" s="10"/>
    </row>
    <row r="8" spans="1:28" ht="15" x14ac:dyDescent="0.25">
      <c r="A8" s="13">
        <v>6</v>
      </c>
      <c r="B8" s="11" t="s">
        <v>7</v>
      </c>
      <c r="C8" s="11" t="s">
        <v>12</v>
      </c>
      <c r="D8" s="11"/>
      <c r="E8" s="11"/>
      <c r="F8" s="11"/>
      <c r="G8" s="11"/>
      <c r="H8" s="11"/>
      <c r="I8" s="11"/>
      <c r="J8" s="11"/>
      <c r="K8" s="11"/>
      <c r="L8" s="11"/>
      <c r="M8" s="12"/>
      <c r="N8" s="12"/>
      <c r="O8" s="12"/>
      <c r="P8" s="12"/>
      <c r="Q8" s="12"/>
      <c r="R8" s="12"/>
      <c r="S8" s="12"/>
      <c r="T8" s="12"/>
      <c r="U8" s="11"/>
      <c r="V8" s="11"/>
      <c r="W8" s="11"/>
      <c r="X8" s="11"/>
      <c r="Y8" s="11"/>
      <c r="Z8" s="11"/>
      <c r="AA8" s="11"/>
      <c r="AB8" s="10"/>
    </row>
    <row r="9" spans="1:28" ht="15" x14ac:dyDescent="0.25">
      <c r="A9" s="13">
        <v>7</v>
      </c>
      <c r="B9" s="11" t="s">
        <v>13</v>
      </c>
      <c r="C9" s="11" t="s">
        <v>14</v>
      </c>
      <c r="D9" s="11"/>
      <c r="E9" s="12"/>
      <c r="F9" s="12"/>
      <c r="G9" s="12"/>
      <c r="H9" s="12"/>
      <c r="I9" s="12"/>
      <c r="J9" s="12"/>
      <c r="K9" s="12"/>
      <c r="L9" s="12"/>
      <c r="M9" s="12"/>
      <c r="N9" s="12"/>
      <c r="O9" s="12"/>
      <c r="P9" s="12"/>
      <c r="Q9" s="12"/>
      <c r="R9" s="12"/>
      <c r="S9" s="12"/>
      <c r="T9" s="12"/>
      <c r="U9" s="12"/>
      <c r="V9" s="12"/>
      <c r="W9" s="12"/>
      <c r="X9" s="12"/>
      <c r="Y9" s="12"/>
      <c r="Z9" s="11"/>
      <c r="AA9" s="11"/>
      <c r="AB9" s="10"/>
    </row>
    <row r="10" spans="1:28" ht="15" x14ac:dyDescent="0.25">
      <c r="A10" s="13">
        <v>8</v>
      </c>
      <c r="B10" s="11" t="s">
        <v>8</v>
      </c>
      <c r="C10" s="11" t="s">
        <v>14</v>
      </c>
      <c r="D10" s="12"/>
      <c r="E10" s="12"/>
      <c r="F10" s="12"/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  <c r="R10" s="12"/>
      <c r="S10" s="12"/>
      <c r="T10" s="12"/>
      <c r="U10" s="12"/>
      <c r="V10" s="12"/>
      <c r="W10" s="12"/>
      <c r="X10" s="12"/>
      <c r="Y10" s="12"/>
      <c r="Z10" s="12"/>
      <c r="AA10" s="12"/>
      <c r="AB10" s="10"/>
    </row>
    <row r="11" spans="1:28" ht="15" x14ac:dyDescent="0.25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  <c r="AA11" s="10"/>
      <c r="AB11" s="10"/>
    </row>
    <row r="12" spans="1:28" ht="15" x14ac:dyDescent="0.25"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  <c r="U12" s="10"/>
      <c r="V12" s="10"/>
      <c r="W12" s="10"/>
      <c r="X12" s="10"/>
      <c r="Y12" s="10"/>
      <c r="Z12" s="10"/>
      <c r="AA12" s="10"/>
      <c r="AB12" s="10"/>
    </row>
    <row r="13" spans="1:28" ht="15" x14ac:dyDescent="0.25"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  <c r="U13" s="10"/>
      <c r="V13" s="10"/>
      <c r="W13" s="10"/>
      <c r="X13" s="10"/>
      <c r="Y13" s="10"/>
      <c r="Z13" s="10"/>
      <c r="AA13" s="10"/>
      <c r="AB13" s="10"/>
    </row>
    <row r="14" spans="1:28" ht="15" x14ac:dyDescent="0.25"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  <c r="AA14" s="10"/>
      <c r="AB14" s="10"/>
    </row>
  </sheetData>
  <mergeCells count="4">
    <mergeCell ref="D1:AA1"/>
    <mergeCell ref="C1:C2"/>
    <mergeCell ref="B1:B2"/>
    <mergeCell ref="A1:A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8C121-F479-40FB-BFFC-C3A63D4BAC97}">
  <dimension ref="A1:P51"/>
  <sheetViews>
    <sheetView zoomScale="142" zoomScaleNormal="142" workbookViewId="0">
      <selection activeCell="H12" sqref="H12"/>
    </sheetView>
  </sheetViews>
  <sheetFormatPr defaultRowHeight="15" x14ac:dyDescent="0.25"/>
  <cols>
    <col min="1" max="1" width="6.42578125" style="10" customWidth="1"/>
    <col min="2" max="2" width="38" style="10" customWidth="1"/>
    <col min="3" max="6" width="16.85546875" style="10" customWidth="1"/>
    <col min="7" max="10" width="9.140625" style="10"/>
    <col min="11" max="11" width="7" style="10" customWidth="1"/>
    <col min="12" max="12" width="9.140625" style="10" hidden="1" customWidth="1"/>
    <col min="13" max="13" width="41.85546875" style="10" customWidth="1"/>
    <col min="14" max="14" width="16.5703125" style="10" customWidth="1"/>
    <col min="15" max="15" width="8.42578125" style="10" customWidth="1"/>
    <col min="16" max="16" width="19.5703125" style="10" customWidth="1"/>
    <col min="17" max="16384" width="9.140625" style="10"/>
  </cols>
  <sheetData>
    <row r="1" spans="1:10" x14ac:dyDescent="0.25">
      <c r="A1" s="18" t="s">
        <v>108</v>
      </c>
      <c r="B1" s="18" t="s">
        <v>107</v>
      </c>
      <c r="C1" s="18" t="s">
        <v>31</v>
      </c>
      <c r="D1" s="18" t="s">
        <v>27</v>
      </c>
      <c r="E1" s="18" t="s">
        <v>28</v>
      </c>
      <c r="F1" s="18" t="s">
        <v>29</v>
      </c>
      <c r="G1" s="14"/>
      <c r="H1" s="14"/>
      <c r="I1" s="14"/>
      <c r="J1" s="14"/>
    </row>
    <row r="2" spans="1:10" x14ac:dyDescent="0.25">
      <c r="A2" s="18">
        <v>1</v>
      </c>
      <c r="B2" s="32" t="s">
        <v>30</v>
      </c>
      <c r="C2" s="13">
        <v>29</v>
      </c>
      <c r="D2" s="13">
        <v>130.35</v>
      </c>
      <c r="E2" s="13">
        <v>61</v>
      </c>
      <c r="F2" s="13">
        <v>82.75</v>
      </c>
      <c r="G2" s="14"/>
      <c r="H2" s="14"/>
      <c r="I2" s="14"/>
      <c r="J2" s="14"/>
    </row>
    <row r="3" spans="1:10" x14ac:dyDescent="0.25">
      <c r="A3" s="18">
        <v>2</v>
      </c>
      <c r="B3" s="32" t="s">
        <v>32</v>
      </c>
      <c r="C3" s="13">
        <v>29</v>
      </c>
      <c r="D3" s="13">
        <v>130.35</v>
      </c>
      <c r="E3" s="13">
        <v>61</v>
      </c>
      <c r="F3" s="13">
        <v>82.75</v>
      </c>
      <c r="G3" s="14"/>
      <c r="H3" s="14"/>
      <c r="I3" s="14"/>
      <c r="J3" s="14"/>
    </row>
    <row r="4" spans="1:10" x14ac:dyDescent="0.25">
      <c r="A4" s="18">
        <v>3</v>
      </c>
      <c r="B4" s="32" t="s">
        <v>33</v>
      </c>
      <c r="C4" s="13">
        <v>29</v>
      </c>
      <c r="D4" s="13">
        <v>130.35</v>
      </c>
      <c r="E4" s="13">
        <v>61</v>
      </c>
      <c r="F4" s="13">
        <v>82.75</v>
      </c>
      <c r="G4" s="14"/>
      <c r="H4" s="14"/>
      <c r="I4" s="14"/>
      <c r="J4" s="14"/>
    </row>
    <row r="5" spans="1:10" x14ac:dyDescent="0.25">
      <c r="A5" s="18">
        <v>3</v>
      </c>
      <c r="B5" s="32" t="s">
        <v>34</v>
      </c>
      <c r="C5" s="13">
        <v>29</v>
      </c>
      <c r="D5" s="13">
        <v>130.35</v>
      </c>
      <c r="E5" s="13">
        <v>61</v>
      </c>
      <c r="F5" s="13">
        <v>82.75</v>
      </c>
      <c r="G5" s="14"/>
      <c r="H5" s="14"/>
      <c r="I5" s="14"/>
      <c r="J5" s="14"/>
    </row>
    <row r="6" spans="1:10" x14ac:dyDescent="0.25">
      <c r="A6" s="18">
        <v>4</v>
      </c>
      <c r="B6" s="32" t="s">
        <v>26</v>
      </c>
      <c r="C6" s="13">
        <v>10</v>
      </c>
      <c r="D6" s="13">
        <v>0</v>
      </c>
      <c r="E6" s="13">
        <v>74.599999999999994</v>
      </c>
      <c r="F6" s="13">
        <v>4</v>
      </c>
      <c r="G6" s="14"/>
      <c r="H6" s="14"/>
      <c r="I6" s="14"/>
      <c r="J6" s="14"/>
    </row>
    <row r="7" spans="1:10" x14ac:dyDescent="0.25">
      <c r="A7" s="18">
        <v>5</v>
      </c>
      <c r="B7" s="32" t="s">
        <v>159</v>
      </c>
      <c r="C7" s="13">
        <v>12</v>
      </c>
      <c r="D7" s="13">
        <v>0</v>
      </c>
      <c r="E7" s="13">
        <v>64.8</v>
      </c>
      <c r="F7" s="13">
        <v>4</v>
      </c>
      <c r="G7" s="14"/>
      <c r="H7" s="14"/>
      <c r="I7" s="14"/>
      <c r="J7" s="14"/>
    </row>
    <row r="8" spans="1:10" x14ac:dyDescent="0.25">
      <c r="A8" s="18">
        <v>6</v>
      </c>
      <c r="B8" s="32" t="s">
        <v>35</v>
      </c>
      <c r="C8" s="15">
        <v>14.9</v>
      </c>
      <c r="D8" s="13">
        <v>0</v>
      </c>
      <c r="E8" s="13">
        <v>61.2</v>
      </c>
      <c r="F8" s="13">
        <v>23.5</v>
      </c>
      <c r="G8" s="14"/>
      <c r="H8" s="14"/>
      <c r="I8" s="14"/>
      <c r="J8" s="14"/>
    </row>
    <row r="9" spans="1:10" x14ac:dyDescent="0.25">
      <c r="A9" s="18">
        <v>7</v>
      </c>
      <c r="B9" s="32" t="s">
        <v>36</v>
      </c>
      <c r="C9" s="13">
        <v>0.65</v>
      </c>
      <c r="D9" s="13">
        <v>14.8</v>
      </c>
      <c r="E9" s="13">
        <v>59</v>
      </c>
      <c r="F9" s="13">
        <v>31.8</v>
      </c>
    </row>
    <row r="10" spans="1:10" x14ac:dyDescent="0.25">
      <c r="A10" s="18">
        <v>8</v>
      </c>
      <c r="B10" s="32" t="s">
        <v>45</v>
      </c>
      <c r="C10" s="13">
        <v>11</v>
      </c>
      <c r="D10" s="13">
        <v>0</v>
      </c>
      <c r="E10" s="13">
        <v>9.3000000000000007</v>
      </c>
      <c r="F10" s="13">
        <v>83.5</v>
      </c>
    </row>
    <row r="11" spans="1:10" x14ac:dyDescent="0.25">
      <c r="A11" s="18">
        <v>9</v>
      </c>
      <c r="B11" s="32" t="s">
        <v>37</v>
      </c>
      <c r="C11" s="13">
        <v>323</v>
      </c>
      <c r="D11" s="13">
        <v>0</v>
      </c>
      <c r="E11" s="13">
        <v>4</v>
      </c>
      <c r="F11" s="13">
        <v>0</v>
      </c>
    </row>
    <row r="12" spans="1:10" x14ac:dyDescent="0.25">
      <c r="A12" s="18">
        <v>10</v>
      </c>
      <c r="B12" s="32" t="s">
        <v>38</v>
      </c>
      <c r="C12" s="13">
        <v>19</v>
      </c>
      <c r="D12" s="13">
        <v>0</v>
      </c>
      <c r="E12" s="13">
        <v>68</v>
      </c>
      <c r="F12" s="13">
        <v>70.7</v>
      </c>
    </row>
    <row r="13" spans="1:10" x14ac:dyDescent="0.25">
      <c r="A13" s="18">
        <v>11</v>
      </c>
      <c r="B13" s="32" t="s">
        <v>39</v>
      </c>
      <c r="C13" s="13">
        <v>5</v>
      </c>
      <c r="D13" s="13">
        <v>0</v>
      </c>
      <c r="E13" s="13">
        <v>214</v>
      </c>
      <c r="F13" s="13">
        <v>16.3</v>
      </c>
    </row>
    <row r="14" spans="1:10" x14ac:dyDescent="0.25">
      <c r="A14" s="18">
        <v>12</v>
      </c>
      <c r="B14" s="32" t="s">
        <v>158</v>
      </c>
      <c r="C14" s="13">
        <v>10</v>
      </c>
      <c r="D14" s="13">
        <v>43</v>
      </c>
      <c r="E14" s="13">
        <v>25.3</v>
      </c>
      <c r="F14" s="13">
        <v>22</v>
      </c>
    </row>
    <row r="15" spans="1:10" x14ac:dyDescent="0.25">
      <c r="A15" s="18">
        <v>13</v>
      </c>
      <c r="B15" s="32" t="s">
        <v>162</v>
      </c>
      <c r="C15" s="13">
        <v>74.900000000000006</v>
      </c>
      <c r="D15" s="13">
        <v>0</v>
      </c>
      <c r="E15" s="13">
        <v>0</v>
      </c>
      <c r="F15" s="13">
        <v>57.5</v>
      </c>
    </row>
    <row r="16" spans="1:10" x14ac:dyDescent="0.25">
      <c r="A16" s="18">
        <v>14</v>
      </c>
      <c r="B16" s="32" t="s">
        <v>56</v>
      </c>
      <c r="C16" s="13">
        <v>34</v>
      </c>
      <c r="D16" s="13">
        <v>25</v>
      </c>
      <c r="E16" s="13">
        <v>59</v>
      </c>
      <c r="F16" s="13">
        <v>33.85</v>
      </c>
    </row>
    <row r="17" spans="1:16" x14ac:dyDescent="0.25">
      <c r="A17" s="18">
        <v>15</v>
      </c>
      <c r="B17" s="32" t="s">
        <v>110</v>
      </c>
      <c r="C17" s="13">
        <v>60.8</v>
      </c>
      <c r="D17" s="13">
        <v>88.3</v>
      </c>
      <c r="E17" s="13">
        <v>47</v>
      </c>
      <c r="F17" s="13">
        <v>54.5</v>
      </c>
    </row>
    <row r="18" spans="1:16" x14ac:dyDescent="0.25">
      <c r="A18" s="18">
        <v>16</v>
      </c>
      <c r="B18" s="32" t="s">
        <v>111</v>
      </c>
      <c r="C18" s="13">
        <v>60.8</v>
      </c>
      <c r="D18" s="13">
        <v>88.3</v>
      </c>
      <c r="E18" s="13">
        <v>47</v>
      </c>
      <c r="F18" s="13">
        <v>54.5</v>
      </c>
    </row>
    <row r="19" spans="1:16" x14ac:dyDescent="0.25">
      <c r="A19" s="18">
        <v>17</v>
      </c>
      <c r="B19" s="32" t="s">
        <v>136</v>
      </c>
      <c r="C19" s="17">
        <v>5.5</v>
      </c>
      <c r="D19" s="13">
        <v>83.8</v>
      </c>
      <c r="E19" s="13">
        <v>76.8</v>
      </c>
      <c r="F19" s="13">
        <v>106.5</v>
      </c>
    </row>
    <row r="20" spans="1:16" x14ac:dyDescent="0.25">
      <c r="A20" s="18">
        <v>18</v>
      </c>
      <c r="B20" s="32" t="s">
        <v>138</v>
      </c>
      <c r="C20" s="13">
        <v>5.5</v>
      </c>
      <c r="D20" s="13">
        <v>83.8</v>
      </c>
      <c r="E20" s="13">
        <v>76.8</v>
      </c>
      <c r="F20" s="13">
        <v>106.5</v>
      </c>
    </row>
    <row r="21" spans="1:16" x14ac:dyDescent="0.25">
      <c r="A21" s="18">
        <v>19</v>
      </c>
      <c r="B21" s="32" t="s">
        <v>137</v>
      </c>
      <c r="C21" s="13">
        <v>5.5</v>
      </c>
      <c r="D21" s="13">
        <v>83.8</v>
      </c>
      <c r="E21" s="13">
        <v>76.8</v>
      </c>
      <c r="F21" s="13">
        <v>106.5</v>
      </c>
    </row>
    <row r="22" spans="1:16" x14ac:dyDescent="0.25">
      <c r="A22" s="18">
        <v>20</v>
      </c>
      <c r="B22" s="32" t="s">
        <v>139</v>
      </c>
      <c r="C22" s="13">
        <v>5.5</v>
      </c>
      <c r="D22" s="13">
        <v>83.8</v>
      </c>
      <c r="E22" s="13">
        <v>76.8</v>
      </c>
      <c r="F22" s="13">
        <v>106.5</v>
      </c>
    </row>
    <row r="23" spans="1:16" ht="15.75" x14ac:dyDescent="0.25">
      <c r="E23" s="8"/>
      <c r="F23" s="8"/>
    </row>
    <row r="24" spans="1:16" ht="15.75" x14ac:dyDescent="0.25">
      <c r="E24" s="8"/>
      <c r="F24" s="8"/>
    </row>
    <row r="25" spans="1:16" ht="15.75" x14ac:dyDescent="0.25">
      <c r="E25" s="8"/>
      <c r="F25" s="8"/>
    </row>
    <row r="26" spans="1:16" ht="15.75" x14ac:dyDescent="0.25">
      <c r="E26" s="8"/>
      <c r="F26" s="8"/>
    </row>
    <row r="27" spans="1:16" ht="15.75" x14ac:dyDescent="0.25">
      <c r="E27" s="8"/>
      <c r="F27" s="8"/>
    </row>
    <row r="28" spans="1:16" ht="15.75" x14ac:dyDescent="0.25">
      <c r="A28" s="33"/>
      <c r="B28" s="33"/>
      <c r="C28" s="34"/>
      <c r="D28" s="34"/>
      <c r="E28" s="34"/>
      <c r="F28" s="8"/>
    </row>
    <row r="29" spans="1:16" ht="15.75" x14ac:dyDescent="0.25">
      <c r="A29" s="8"/>
      <c r="B29" s="8"/>
      <c r="C29" s="34"/>
      <c r="D29" s="34"/>
      <c r="E29" s="34"/>
      <c r="F29" s="8"/>
    </row>
    <row r="30" spans="1:16" ht="15.75" x14ac:dyDescent="0.25">
      <c r="C30" s="34"/>
      <c r="D30" s="34"/>
      <c r="E30" s="34"/>
    </row>
    <row r="32" spans="1:16" x14ac:dyDescent="0.25">
      <c r="K32" s="18" t="s">
        <v>108</v>
      </c>
      <c r="L32" s="13"/>
      <c r="M32" s="18" t="s">
        <v>107</v>
      </c>
      <c r="N32" s="18" t="s">
        <v>31</v>
      </c>
      <c r="O32" s="18" t="s">
        <v>0</v>
      </c>
      <c r="P32" s="18" t="s">
        <v>1</v>
      </c>
    </row>
    <row r="33" spans="11:16" x14ac:dyDescent="0.25">
      <c r="K33" s="18">
        <v>1</v>
      </c>
      <c r="L33" s="18"/>
      <c r="M33" s="18" t="s">
        <v>162</v>
      </c>
      <c r="N33" s="13">
        <v>74.900000000000006</v>
      </c>
      <c r="O33" s="13">
        <v>1</v>
      </c>
      <c r="P33" s="13">
        <v>74.900000000000006</v>
      </c>
    </row>
    <row r="34" spans="11:16" x14ac:dyDescent="0.25">
      <c r="K34" s="18">
        <v>2</v>
      </c>
      <c r="L34" s="18"/>
      <c r="M34" s="18" t="s">
        <v>56</v>
      </c>
      <c r="N34" s="13">
        <v>34</v>
      </c>
      <c r="O34" s="13">
        <v>1</v>
      </c>
      <c r="P34" s="13">
        <v>34</v>
      </c>
    </row>
    <row r="35" spans="11:16" x14ac:dyDescent="0.25">
      <c r="K35" s="18">
        <v>3</v>
      </c>
      <c r="L35" s="13"/>
      <c r="M35" s="18" t="s">
        <v>109</v>
      </c>
      <c r="N35" s="13">
        <v>60.8</v>
      </c>
      <c r="O35" s="13">
        <v>2</v>
      </c>
      <c r="P35" s="13">
        <v>121.6</v>
      </c>
    </row>
    <row r="36" spans="11:16" x14ac:dyDescent="0.25">
      <c r="K36" s="18">
        <v>3</v>
      </c>
      <c r="L36" s="13"/>
      <c r="M36" s="18" t="s">
        <v>46</v>
      </c>
      <c r="N36" s="13">
        <v>29</v>
      </c>
      <c r="O36" s="13">
        <v>4</v>
      </c>
      <c r="P36" s="13">
        <v>116</v>
      </c>
    </row>
    <row r="37" spans="11:16" x14ac:dyDescent="0.25">
      <c r="K37" s="18">
        <v>4</v>
      </c>
      <c r="L37" s="13"/>
      <c r="M37" s="18" t="s">
        <v>26</v>
      </c>
      <c r="N37" s="13">
        <v>10</v>
      </c>
      <c r="O37" s="13">
        <v>1</v>
      </c>
      <c r="P37" s="13">
        <v>10</v>
      </c>
    </row>
    <row r="38" spans="11:16" x14ac:dyDescent="0.25">
      <c r="K38" s="18">
        <v>5</v>
      </c>
      <c r="L38" s="13"/>
      <c r="M38" s="18" t="s">
        <v>159</v>
      </c>
      <c r="N38" s="13">
        <v>12</v>
      </c>
      <c r="O38" s="13">
        <v>1</v>
      </c>
      <c r="P38" s="13">
        <v>12</v>
      </c>
    </row>
    <row r="39" spans="11:16" x14ac:dyDescent="0.25">
      <c r="K39" s="18">
        <v>6</v>
      </c>
      <c r="L39" s="13"/>
      <c r="M39" s="18" t="s">
        <v>35</v>
      </c>
      <c r="N39" s="15">
        <v>14.9</v>
      </c>
      <c r="O39" s="13">
        <v>1</v>
      </c>
      <c r="P39" s="15">
        <v>14.9</v>
      </c>
    </row>
    <row r="40" spans="11:16" x14ac:dyDescent="0.25">
      <c r="K40" s="18">
        <v>7</v>
      </c>
      <c r="L40" s="13"/>
      <c r="M40" s="18" t="s">
        <v>36</v>
      </c>
      <c r="N40" s="13">
        <v>0.65</v>
      </c>
      <c r="O40" s="13">
        <v>1</v>
      </c>
      <c r="P40" s="13">
        <v>0.65</v>
      </c>
    </row>
    <row r="41" spans="11:16" x14ac:dyDescent="0.25">
      <c r="K41" s="18">
        <v>8</v>
      </c>
      <c r="L41" s="13"/>
      <c r="M41" s="18" t="s">
        <v>45</v>
      </c>
      <c r="N41" s="13">
        <v>11</v>
      </c>
      <c r="O41" s="13">
        <v>1</v>
      </c>
      <c r="P41" s="13">
        <v>11</v>
      </c>
    </row>
    <row r="42" spans="11:16" x14ac:dyDescent="0.25">
      <c r="K42" s="18">
        <v>9</v>
      </c>
      <c r="L42" s="13"/>
      <c r="M42" s="18" t="s">
        <v>37</v>
      </c>
      <c r="N42" s="13">
        <v>323</v>
      </c>
      <c r="O42" s="13">
        <v>1</v>
      </c>
      <c r="P42" s="13">
        <v>323</v>
      </c>
    </row>
    <row r="43" spans="11:16" x14ac:dyDescent="0.25">
      <c r="K43" s="18">
        <v>10</v>
      </c>
      <c r="L43" s="13"/>
      <c r="M43" s="18" t="s">
        <v>38</v>
      </c>
      <c r="N43" s="13">
        <v>19</v>
      </c>
      <c r="O43" s="13">
        <v>1</v>
      </c>
      <c r="P43" s="13">
        <v>19</v>
      </c>
    </row>
    <row r="44" spans="11:16" x14ac:dyDescent="0.25">
      <c r="K44" s="18">
        <v>11</v>
      </c>
      <c r="L44" s="13"/>
      <c r="M44" s="18" t="s">
        <v>39</v>
      </c>
      <c r="N44" s="13">
        <v>5</v>
      </c>
      <c r="O44" s="13">
        <v>1</v>
      </c>
      <c r="P44" s="13">
        <v>5</v>
      </c>
    </row>
    <row r="45" spans="11:16" x14ac:dyDescent="0.25">
      <c r="K45" s="18">
        <v>12</v>
      </c>
      <c r="L45" s="13"/>
      <c r="M45" s="18" t="s">
        <v>158</v>
      </c>
      <c r="N45" s="13">
        <v>10</v>
      </c>
      <c r="O45" s="13">
        <v>1</v>
      </c>
      <c r="P45" s="13">
        <v>10</v>
      </c>
    </row>
    <row r="46" spans="11:16" x14ac:dyDescent="0.25">
      <c r="K46" s="18">
        <v>13</v>
      </c>
      <c r="L46" s="13"/>
      <c r="M46" s="18" t="s">
        <v>140</v>
      </c>
      <c r="N46" s="17">
        <v>5.5</v>
      </c>
      <c r="O46" s="17">
        <v>4</v>
      </c>
      <c r="P46" s="17">
        <v>22</v>
      </c>
    </row>
    <row r="47" spans="11:16" x14ac:dyDescent="0.25">
      <c r="K47" s="18">
        <v>14</v>
      </c>
      <c r="L47" s="18"/>
      <c r="M47" s="18" t="s">
        <v>163</v>
      </c>
      <c r="N47" s="17">
        <v>147</v>
      </c>
      <c r="O47" s="17">
        <v>1</v>
      </c>
      <c r="P47" s="17">
        <v>147</v>
      </c>
    </row>
    <row r="48" spans="11:16" x14ac:dyDescent="0.25">
      <c r="K48" s="18">
        <v>15</v>
      </c>
      <c r="L48" s="18"/>
      <c r="M48" s="18" t="s">
        <v>160</v>
      </c>
      <c r="N48" s="17">
        <v>2</v>
      </c>
      <c r="O48" s="17">
        <v>1</v>
      </c>
      <c r="P48" s="17">
        <v>2</v>
      </c>
    </row>
    <row r="49" spans="11:16" x14ac:dyDescent="0.25">
      <c r="K49" s="18">
        <v>16</v>
      </c>
      <c r="L49" s="18"/>
      <c r="M49" s="18" t="s">
        <v>161</v>
      </c>
      <c r="N49" s="17">
        <v>9</v>
      </c>
      <c r="O49" s="17">
        <v>4</v>
      </c>
      <c r="P49" s="17">
        <v>36</v>
      </c>
    </row>
    <row r="50" spans="11:16" x14ac:dyDescent="0.25">
      <c r="K50" s="18">
        <v>17</v>
      </c>
      <c r="L50" s="18"/>
      <c r="M50" s="18" t="s">
        <v>167</v>
      </c>
      <c r="N50" s="17">
        <v>100</v>
      </c>
      <c r="O50" s="17">
        <v>1</v>
      </c>
      <c r="P50" s="17">
        <v>100</v>
      </c>
    </row>
    <row r="51" spans="11:16" x14ac:dyDescent="0.25">
      <c r="K51" s="18">
        <v>17</v>
      </c>
      <c r="L51" s="18"/>
      <c r="M51" s="18" t="s">
        <v>166</v>
      </c>
      <c r="N51" s="17"/>
      <c r="O51" s="17"/>
      <c r="P51" s="17">
        <f>SUM(P33:P50)</f>
        <v>1059.05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671F1E-70B0-48A9-A45A-BFE8CBF67E66}">
  <dimension ref="A1:G4"/>
  <sheetViews>
    <sheetView workbookViewId="0">
      <selection activeCell="C19" sqref="C19"/>
    </sheetView>
  </sheetViews>
  <sheetFormatPr defaultRowHeight="15" x14ac:dyDescent="0.25"/>
  <cols>
    <col min="1" max="1" width="36.85546875" customWidth="1"/>
    <col min="2" max="7" width="13.85546875" customWidth="1"/>
  </cols>
  <sheetData>
    <row r="1" spans="1:7" ht="24.75" customHeight="1" x14ac:dyDescent="0.25">
      <c r="A1" s="7" t="s">
        <v>18</v>
      </c>
      <c r="B1" s="44" t="s">
        <v>24</v>
      </c>
      <c r="C1" s="45"/>
      <c r="D1" s="45"/>
      <c r="E1" s="45"/>
      <c r="F1" s="45"/>
      <c r="G1" s="46"/>
    </row>
    <row r="2" spans="1:7" ht="34.5" customHeight="1" x14ac:dyDescent="0.25">
      <c r="A2" s="7" t="s">
        <v>22</v>
      </c>
      <c r="B2" s="7" t="s">
        <v>19</v>
      </c>
      <c r="C2" s="7" t="s">
        <v>67</v>
      </c>
      <c r="D2" s="7" t="s">
        <v>20</v>
      </c>
      <c r="E2" s="7" t="s">
        <v>21</v>
      </c>
      <c r="F2" s="7" t="s">
        <v>66</v>
      </c>
      <c r="G2" s="7" t="s">
        <v>23</v>
      </c>
    </row>
    <row r="3" spans="1:7" ht="18" customHeight="1" x14ac:dyDescent="0.25">
      <c r="A3" s="7" t="s">
        <v>44</v>
      </c>
      <c r="B3" s="13">
        <v>2</v>
      </c>
      <c r="C3" s="13">
        <v>4</v>
      </c>
      <c r="D3" s="13">
        <v>2</v>
      </c>
      <c r="E3" s="13">
        <v>4</v>
      </c>
      <c r="F3" s="13">
        <v>5</v>
      </c>
      <c r="G3" s="13">
        <f>SUM(B3:F3)</f>
        <v>17</v>
      </c>
    </row>
    <row r="4" spans="1:7" ht="23.25" customHeight="1" x14ac:dyDescent="0.25">
      <c r="A4" s="7" t="s">
        <v>25</v>
      </c>
      <c r="B4" s="13">
        <v>5</v>
      </c>
      <c r="C4" s="13">
        <v>2</v>
      </c>
      <c r="D4" s="13">
        <v>5</v>
      </c>
      <c r="E4" s="13">
        <v>5</v>
      </c>
      <c r="F4" s="13">
        <v>2</v>
      </c>
      <c r="G4" s="13">
        <f>SUM(B4:F4)</f>
        <v>19</v>
      </c>
    </row>
  </sheetData>
  <mergeCells count="1">
    <mergeCell ref="B1:G1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43772-EE52-4DD4-82DB-D5FF20CC3876}">
  <dimension ref="A1:M31"/>
  <sheetViews>
    <sheetView zoomScale="130" zoomScaleNormal="130" workbookViewId="0">
      <selection activeCell="D8" sqref="D8"/>
    </sheetView>
  </sheetViews>
  <sheetFormatPr defaultRowHeight="15" x14ac:dyDescent="0.25"/>
  <cols>
    <col min="1" max="1" width="29.85546875" customWidth="1"/>
    <col min="2" max="4" width="28.28515625" customWidth="1"/>
    <col min="8" max="8" width="5.140625" customWidth="1"/>
    <col min="9" max="9" width="36.42578125" customWidth="1"/>
    <col min="11" max="11" width="10.7109375" customWidth="1"/>
    <col min="13" max="13" width="11.42578125" customWidth="1"/>
  </cols>
  <sheetData>
    <row r="1" spans="1:13" ht="36" customHeight="1" x14ac:dyDescent="0.25">
      <c r="A1" s="52" t="s">
        <v>47</v>
      </c>
      <c r="B1" s="52" t="s">
        <v>24</v>
      </c>
      <c r="C1" s="52"/>
      <c r="D1" s="52"/>
      <c r="E1" s="10"/>
      <c r="F1" s="10"/>
      <c r="G1" s="10"/>
      <c r="H1" s="10"/>
      <c r="I1" s="10"/>
      <c r="J1" s="10"/>
      <c r="K1" s="10"/>
      <c r="L1" s="10"/>
      <c r="M1" s="10"/>
    </row>
    <row r="2" spans="1:13" ht="21" customHeight="1" x14ac:dyDescent="0.25">
      <c r="A2" s="52"/>
      <c r="B2" s="7" t="s">
        <v>48</v>
      </c>
      <c r="C2" s="7" t="s">
        <v>49</v>
      </c>
      <c r="D2" s="7" t="s">
        <v>50</v>
      </c>
      <c r="E2" s="10"/>
      <c r="F2" s="10"/>
      <c r="G2" s="10"/>
      <c r="H2" s="10"/>
      <c r="I2" s="10"/>
      <c r="J2" s="10"/>
      <c r="K2" s="10"/>
      <c r="L2" s="10"/>
      <c r="M2" s="10"/>
    </row>
    <row r="3" spans="1:13" ht="114" customHeight="1" x14ac:dyDescent="0.25">
      <c r="A3" s="7" t="s">
        <v>63</v>
      </c>
      <c r="B3" s="19"/>
      <c r="C3" s="19"/>
      <c r="D3" s="19"/>
      <c r="E3" s="10"/>
      <c r="F3" s="10"/>
      <c r="G3" s="10"/>
      <c r="H3" s="10"/>
      <c r="I3" s="10"/>
      <c r="J3" s="10"/>
      <c r="K3" s="10"/>
      <c r="L3" s="10"/>
      <c r="M3" s="10"/>
    </row>
    <row r="4" spans="1:13" ht="28.5" customHeight="1" x14ac:dyDescent="0.25">
      <c r="A4" s="7" t="s">
        <v>68</v>
      </c>
      <c r="B4" s="13">
        <v>3</v>
      </c>
      <c r="C4" s="13">
        <v>3</v>
      </c>
      <c r="D4" s="13">
        <v>2</v>
      </c>
      <c r="E4" s="10"/>
      <c r="F4" s="10"/>
      <c r="G4" s="10"/>
      <c r="H4" s="10"/>
      <c r="I4" s="10"/>
      <c r="J4" s="10"/>
      <c r="K4" s="10"/>
      <c r="L4" s="10"/>
      <c r="M4" s="10"/>
    </row>
    <row r="5" spans="1:13" ht="28.5" customHeight="1" x14ac:dyDescent="0.25">
      <c r="A5" s="7" t="s">
        <v>51</v>
      </c>
      <c r="B5" s="13">
        <v>4</v>
      </c>
      <c r="C5" s="13">
        <v>3</v>
      </c>
      <c r="D5" s="13">
        <v>5</v>
      </c>
      <c r="E5" s="10"/>
      <c r="F5" s="10"/>
      <c r="G5" s="10"/>
      <c r="H5" s="10"/>
      <c r="I5" s="10"/>
      <c r="J5" s="10"/>
      <c r="K5" s="10"/>
      <c r="L5" s="10"/>
      <c r="M5" s="10"/>
    </row>
    <row r="6" spans="1:13" ht="22.5" customHeight="1" x14ac:dyDescent="0.25">
      <c r="A6" s="7" t="s">
        <v>52</v>
      </c>
      <c r="B6" s="13">
        <v>5</v>
      </c>
      <c r="C6" s="13">
        <v>2</v>
      </c>
      <c r="D6" s="13">
        <v>4</v>
      </c>
      <c r="E6" s="10"/>
      <c r="F6" s="10"/>
      <c r="G6" s="10"/>
      <c r="H6" s="10"/>
      <c r="I6" s="10"/>
      <c r="J6" s="10"/>
      <c r="K6" s="10"/>
      <c r="L6" s="10"/>
      <c r="M6" s="10"/>
    </row>
    <row r="7" spans="1:13" ht="22.5" customHeight="1" x14ac:dyDescent="0.25">
      <c r="A7" s="7" t="s">
        <v>54</v>
      </c>
      <c r="B7" s="13">
        <v>5</v>
      </c>
      <c r="C7" s="13">
        <v>3</v>
      </c>
      <c r="D7" s="13">
        <v>3</v>
      </c>
      <c r="E7" s="10"/>
      <c r="F7" s="10"/>
      <c r="G7" s="10"/>
      <c r="H7" s="10"/>
      <c r="I7" s="10"/>
      <c r="J7" s="10"/>
      <c r="K7" s="10"/>
      <c r="L7" s="10"/>
      <c r="M7" s="10"/>
    </row>
    <row r="8" spans="1:13" x14ac:dyDescent="0.25">
      <c r="A8" s="7" t="s">
        <v>53</v>
      </c>
      <c r="B8" s="20">
        <f>SUM(B4:B7)</f>
        <v>17</v>
      </c>
      <c r="C8" s="21">
        <f>SUM(C4:C7)</f>
        <v>11</v>
      </c>
      <c r="D8" s="22">
        <f>SUM(D4:D7)</f>
        <v>14</v>
      </c>
      <c r="E8" s="10"/>
      <c r="F8" s="10"/>
      <c r="G8" s="10"/>
      <c r="H8" s="10"/>
      <c r="I8" s="10"/>
      <c r="J8" s="10"/>
      <c r="K8" s="10"/>
      <c r="L8" s="10"/>
      <c r="M8" s="10"/>
    </row>
    <row r="9" spans="1:13" x14ac:dyDescent="0.25">
      <c r="A9" s="10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</row>
    <row r="10" spans="1:13" x14ac:dyDescent="0.25">
      <c r="A10" s="7" t="s">
        <v>60</v>
      </c>
      <c r="B10" s="7" t="s">
        <v>61</v>
      </c>
      <c r="C10" s="7" t="s">
        <v>62</v>
      </c>
      <c r="D10" s="10"/>
      <c r="E10" s="10"/>
      <c r="F10" s="10"/>
      <c r="G10" s="10"/>
      <c r="H10" s="10"/>
      <c r="I10" s="10"/>
      <c r="J10" s="10"/>
      <c r="K10" s="10"/>
      <c r="L10" s="10"/>
      <c r="M10" s="10"/>
    </row>
    <row r="11" spans="1:13" x14ac:dyDescent="0.25">
      <c r="A11" s="7" t="s">
        <v>55</v>
      </c>
      <c r="B11" s="13" t="s">
        <v>58</v>
      </c>
      <c r="C11" s="13" t="s">
        <v>25</v>
      </c>
      <c r="D11" s="10"/>
      <c r="E11" s="10"/>
      <c r="F11" s="10"/>
      <c r="G11" s="10"/>
      <c r="H11" s="10"/>
      <c r="I11" s="10"/>
      <c r="J11" s="10"/>
      <c r="K11" s="10"/>
      <c r="L11" s="10"/>
      <c r="M11" s="10"/>
    </row>
    <row r="12" spans="1:13" x14ac:dyDescent="0.25">
      <c r="A12" s="7" t="s">
        <v>56</v>
      </c>
      <c r="B12" s="13" t="s">
        <v>59</v>
      </c>
      <c r="C12" s="13" t="s">
        <v>88</v>
      </c>
      <c r="D12" s="10"/>
      <c r="E12" s="10"/>
      <c r="F12" s="10"/>
      <c r="G12" s="10"/>
      <c r="H12" s="10"/>
      <c r="I12" s="10"/>
      <c r="J12" s="10"/>
      <c r="K12" s="10"/>
      <c r="L12" s="10"/>
      <c r="M12" s="10"/>
    </row>
    <row r="13" spans="1:13" x14ac:dyDescent="0.25">
      <c r="A13" s="7" t="s">
        <v>57</v>
      </c>
      <c r="B13" s="13" t="s">
        <v>58</v>
      </c>
      <c r="C13" s="13" t="s">
        <v>25</v>
      </c>
      <c r="D13" s="10"/>
      <c r="E13" s="10"/>
      <c r="F13" s="10"/>
      <c r="G13" s="10"/>
      <c r="H13" s="10"/>
      <c r="I13" s="10"/>
      <c r="J13" s="10"/>
      <c r="K13" s="10"/>
      <c r="L13" s="10"/>
      <c r="M13" s="10"/>
    </row>
    <row r="14" spans="1:13" x14ac:dyDescent="0.25">
      <c r="A14" s="10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</row>
    <row r="15" spans="1:13" x14ac:dyDescent="0.25">
      <c r="A15" s="10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</row>
    <row r="16" spans="1:13" x14ac:dyDescent="0.25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</row>
    <row r="17" spans="1:13" ht="33.75" customHeight="1" x14ac:dyDescent="0.25">
      <c r="A17" s="10"/>
      <c r="B17" s="10"/>
      <c r="C17" s="10"/>
      <c r="D17" s="10"/>
      <c r="E17" s="10"/>
      <c r="F17" s="10"/>
      <c r="G17" s="10"/>
      <c r="H17" s="10"/>
      <c r="I17" s="23" t="s">
        <v>87</v>
      </c>
      <c r="J17" s="23" t="s">
        <v>69</v>
      </c>
      <c r="K17" s="23" t="s">
        <v>70</v>
      </c>
      <c r="L17" s="23" t="s">
        <v>112</v>
      </c>
      <c r="M17" s="23" t="s">
        <v>113</v>
      </c>
    </row>
    <row r="18" spans="1:13" x14ac:dyDescent="0.25">
      <c r="A18" s="10"/>
      <c r="B18" s="10"/>
      <c r="C18" s="10"/>
      <c r="D18" s="10"/>
      <c r="E18" s="10"/>
      <c r="F18" s="10"/>
      <c r="G18" s="10"/>
      <c r="H18" s="10"/>
      <c r="I18" s="24" t="s">
        <v>71</v>
      </c>
      <c r="J18" s="25" t="s">
        <v>72</v>
      </c>
      <c r="K18" s="25">
        <v>2300</v>
      </c>
      <c r="L18" s="25" t="s">
        <v>73</v>
      </c>
      <c r="M18" s="25" t="s">
        <v>74</v>
      </c>
    </row>
    <row r="19" spans="1:13" ht="24" customHeight="1" x14ac:dyDescent="0.25">
      <c r="A19" s="10"/>
      <c r="B19" s="10"/>
      <c r="C19" s="10"/>
      <c r="D19" s="10"/>
      <c r="E19" s="10"/>
      <c r="F19" s="10"/>
      <c r="G19" s="10"/>
      <c r="H19" s="10"/>
      <c r="I19" s="23" t="s">
        <v>75</v>
      </c>
      <c r="J19" s="26" t="s">
        <v>76</v>
      </c>
      <c r="K19" s="26">
        <v>2800</v>
      </c>
      <c r="L19" s="26" t="s">
        <v>77</v>
      </c>
      <c r="M19" s="26" t="s">
        <v>78</v>
      </c>
    </row>
    <row r="20" spans="1:13" x14ac:dyDescent="0.25">
      <c r="A20" s="10"/>
      <c r="B20" s="10"/>
      <c r="C20" s="10"/>
      <c r="D20" s="10"/>
      <c r="E20" s="10"/>
      <c r="F20" s="10"/>
      <c r="G20" s="10"/>
      <c r="H20" s="10"/>
      <c r="I20" s="23" t="s">
        <v>79</v>
      </c>
      <c r="J20" s="27" t="s">
        <v>80</v>
      </c>
      <c r="K20" s="27">
        <v>700</v>
      </c>
      <c r="L20" s="27" t="s">
        <v>81</v>
      </c>
      <c r="M20" s="27" t="s">
        <v>82</v>
      </c>
    </row>
    <row r="21" spans="1:13" x14ac:dyDescent="0.25">
      <c r="A21" s="10"/>
      <c r="B21" s="10"/>
      <c r="C21" s="10"/>
      <c r="D21" s="10"/>
      <c r="E21" s="10"/>
      <c r="F21" s="10"/>
      <c r="G21" s="10"/>
      <c r="H21" s="10"/>
      <c r="I21" s="23" t="s">
        <v>83</v>
      </c>
      <c r="J21" s="26" t="s">
        <v>84</v>
      </c>
      <c r="K21" s="26">
        <v>900</v>
      </c>
      <c r="L21" s="26" t="s">
        <v>85</v>
      </c>
      <c r="M21" s="26" t="s">
        <v>86</v>
      </c>
    </row>
    <row r="22" spans="1:13" x14ac:dyDescent="0.25">
      <c r="A22" s="10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</row>
    <row r="23" spans="1:13" x14ac:dyDescent="0.25">
      <c r="A23" s="10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</row>
    <row r="24" spans="1:13" x14ac:dyDescent="0.25">
      <c r="A24" s="10"/>
      <c r="B24" s="10"/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</row>
    <row r="25" spans="1:13" ht="30" x14ac:dyDescent="0.25">
      <c r="A25" s="10"/>
      <c r="B25" s="10"/>
      <c r="C25" s="10"/>
      <c r="D25" s="10"/>
      <c r="E25" s="10"/>
      <c r="F25" s="10"/>
      <c r="G25" s="10"/>
      <c r="H25" s="10"/>
      <c r="I25" s="23" t="s">
        <v>102</v>
      </c>
      <c r="J25" s="23" t="s">
        <v>69</v>
      </c>
      <c r="K25" s="23" t="s">
        <v>103</v>
      </c>
      <c r="L25" s="23" t="s">
        <v>104</v>
      </c>
      <c r="M25" s="23" t="s">
        <v>105</v>
      </c>
    </row>
    <row r="26" spans="1:13" ht="21.75" customHeight="1" x14ac:dyDescent="0.25">
      <c r="A26" s="10"/>
      <c r="B26" s="10"/>
      <c r="C26" s="10"/>
      <c r="D26" s="10"/>
      <c r="E26" s="10"/>
      <c r="F26" s="10"/>
      <c r="G26" s="10"/>
      <c r="H26" s="10"/>
      <c r="I26" s="24" t="s">
        <v>106</v>
      </c>
      <c r="J26" s="25" t="s">
        <v>89</v>
      </c>
      <c r="K26" s="25">
        <v>4000</v>
      </c>
      <c r="L26" s="25" t="s">
        <v>90</v>
      </c>
      <c r="M26" s="25" t="s">
        <v>91</v>
      </c>
    </row>
    <row r="27" spans="1:13" x14ac:dyDescent="0.25">
      <c r="A27" s="10"/>
      <c r="B27" s="10"/>
      <c r="C27" s="10"/>
      <c r="D27" s="10"/>
      <c r="E27" s="10"/>
      <c r="F27" s="10"/>
      <c r="G27" s="10"/>
      <c r="H27" s="10"/>
      <c r="I27" s="23" t="s">
        <v>92</v>
      </c>
      <c r="J27" s="26" t="s">
        <v>93</v>
      </c>
      <c r="K27" s="26">
        <v>8000</v>
      </c>
      <c r="L27" s="26" t="s">
        <v>94</v>
      </c>
      <c r="M27" s="26" t="s">
        <v>95</v>
      </c>
    </row>
    <row r="28" spans="1:13" x14ac:dyDescent="0.25">
      <c r="A28" s="10"/>
      <c r="B28" s="10"/>
      <c r="C28" s="10"/>
      <c r="D28" s="10"/>
      <c r="E28" s="10"/>
      <c r="F28" s="10"/>
      <c r="G28" s="10"/>
      <c r="H28" s="10"/>
      <c r="I28" s="23" t="s">
        <v>96</v>
      </c>
      <c r="J28" s="27" t="s">
        <v>97</v>
      </c>
      <c r="K28" s="27">
        <v>6000</v>
      </c>
      <c r="L28" s="27" t="s">
        <v>94</v>
      </c>
      <c r="M28" s="27" t="s">
        <v>98</v>
      </c>
    </row>
    <row r="29" spans="1:13" x14ac:dyDescent="0.25">
      <c r="A29" s="10"/>
      <c r="B29" s="10"/>
      <c r="C29" s="10"/>
      <c r="D29" s="10"/>
      <c r="E29" s="10"/>
      <c r="F29" s="10"/>
      <c r="G29" s="10"/>
      <c r="H29" s="10"/>
      <c r="I29" s="23" t="s">
        <v>99</v>
      </c>
      <c r="J29" s="26" t="s">
        <v>80</v>
      </c>
      <c r="K29" s="26">
        <v>1300</v>
      </c>
      <c r="L29" s="26" t="s">
        <v>100</v>
      </c>
      <c r="M29" s="26" t="s">
        <v>101</v>
      </c>
    </row>
    <row r="30" spans="1:13" x14ac:dyDescent="0.25">
      <c r="A30" s="10"/>
      <c r="B30" s="10"/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</row>
    <row r="31" spans="1:13" x14ac:dyDescent="0.25">
      <c r="A31" s="10"/>
      <c r="B31" s="10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</row>
  </sheetData>
  <mergeCells count="2">
    <mergeCell ref="A1:A2"/>
    <mergeCell ref="B1:D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B213EC-620B-4C17-AB42-34AFF45E29FE}">
  <dimension ref="A1:G8"/>
  <sheetViews>
    <sheetView zoomScale="184" zoomScaleNormal="184" workbookViewId="0">
      <selection activeCell="B10" sqref="B10"/>
    </sheetView>
  </sheetViews>
  <sheetFormatPr defaultRowHeight="15" x14ac:dyDescent="0.25"/>
  <cols>
    <col min="1" max="1" width="35.5703125" customWidth="1"/>
    <col min="2" max="2" width="35.85546875" customWidth="1"/>
    <col min="3" max="3" width="20.140625" customWidth="1"/>
  </cols>
  <sheetData>
    <row r="1" spans="1:7" ht="15.75" x14ac:dyDescent="0.25">
      <c r="A1" s="52" t="s">
        <v>156</v>
      </c>
      <c r="B1" s="52"/>
      <c r="D1" s="6"/>
      <c r="E1" s="6"/>
      <c r="F1" s="6"/>
      <c r="G1" s="6"/>
    </row>
    <row r="2" spans="1:7" ht="15.75" x14ac:dyDescent="0.25">
      <c r="A2" s="35" t="s">
        <v>164</v>
      </c>
      <c r="B2" s="28" t="s">
        <v>165</v>
      </c>
      <c r="D2" s="6"/>
      <c r="E2" s="6"/>
      <c r="F2" s="6"/>
      <c r="G2" s="6"/>
    </row>
    <row r="3" spans="1:7" ht="15.75" x14ac:dyDescent="0.25">
      <c r="A3" s="35" t="s">
        <v>199</v>
      </c>
      <c r="B3" s="29" t="s">
        <v>200</v>
      </c>
      <c r="D3" s="6"/>
      <c r="E3" s="6"/>
      <c r="F3" s="6"/>
      <c r="G3" s="6"/>
    </row>
    <row r="4" spans="1:7" ht="15.75" x14ac:dyDescent="0.25">
      <c r="A4" s="35" t="s">
        <v>40</v>
      </c>
      <c r="B4" s="28" t="s">
        <v>157</v>
      </c>
      <c r="D4" s="6"/>
      <c r="E4" s="6"/>
      <c r="F4" s="6"/>
      <c r="G4" s="6"/>
    </row>
    <row r="5" spans="1:7" ht="15.75" x14ac:dyDescent="0.25">
      <c r="A5" s="35" t="s">
        <v>41</v>
      </c>
      <c r="B5" s="29" t="s">
        <v>43</v>
      </c>
      <c r="D5" s="6"/>
      <c r="E5" s="6"/>
      <c r="F5" s="6"/>
      <c r="G5" s="6"/>
    </row>
    <row r="6" spans="1:7" ht="15.75" x14ac:dyDescent="0.25">
      <c r="A6" s="35" t="s">
        <v>201</v>
      </c>
      <c r="B6" s="28" t="s">
        <v>198</v>
      </c>
      <c r="D6" s="6"/>
      <c r="E6" s="6"/>
      <c r="F6" s="6"/>
      <c r="G6" s="6"/>
    </row>
    <row r="7" spans="1:7" ht="15.75" x14ac:dyDescent="0.25">
      <c r="A7" s="35" t="s">
        <v>42</v>
      </c>
      <c r="B7" s="29" t="s">
        <v>132</v>
      </c>
      <c r="D7" s="6"/>
      <c r="E7" s="6"/>
      <c r="F7" s="6"/>
      <c r="G7" s="6"/>
    </row>
    <row r="8" spans="1:7" ht="15.75" x14ac:dyDescent="0.25">
      <c r="A8" s="6"/>
      <c r="B8" s="6"/>
      <c r="C8" s="6"/>
      <c r="D8" s="6"/>
      <c r="E8" s="6"/>
      <c r="F8" s="6"/>
      <c r="G8" s="6"/>
    </row>
  </sheetData>
  <mergeCells count="1">
    <mergeCell ref="A1:B1"/>
  </mergeCells>
  <phoneticPr fontId="20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5C9E9C-ED64-4568-8252-ADB640F603F1}">
  <dimension ref="A1:C8"/>
  <sheetViews>
    <sheetView workbookViewId="0">
      <selection activeCell="C4" sqref="C4"/>
    </sheetView>
  </sheetViews>
  <sheetFormatPr defaultRowHeight="15" x14ac:dyDescent="0.25"/>
  <cols>
    <col min="1" max="1" width="23" customWidth="1"/>
    <col min="2" max="3" width="34.7109375" customWidth="1"/>
  </cols>
  <sheetData>
    <row r="1" spans="1:3" x14ac:dyDescent="0.25">
      <c r="A1" s="52" t="s">
        <v>47</v>
      </c>
      <c r="B1" s="52" t="s">
        <v>24</v>
      </c>
      <c r="C1" s="52"/>
    </row>
    <row r="2" spans="1:3" x14ac:dyDescent="0.25">
      <c r="A2" s="52"/>
      <c r="B2" s="16" t="s">
        <v>153</v>
      </c>
      <c r="C2" s="7" t="s">
        <v>154</v>
      </c>
    </row>
    <row r="3" spans="1:3" ht="80.25" customHeight="1" x14ac:dyDescent="0.25">
      <c r="A3" s="7" t="s">
        <v>63</v>
      </c>
      <c r="B3" s="19"/>
      <c r="C3" s="19"/>
    </row>
    <row r="4" spans="1:3" x14ac:dyDescent="0.25">
      <c r="A4" s="7" t="s">
        <v>64</v>
      </c>
      <c r="B4" s="13">
        <v>4</v>
      </c>
      <c r="C4" s="13">
        <v>3</v>
      </c>
    </row>
    <row r="5" spans="1:3" x14ac:dyDescent="0.25">
      <c r="A5" s="7" t="s">
        <v>65</v>
      </c>
      <c r="B5" s="13">
        <v>5</v>
      </c>
      <c r="C5" s="13">
        <v>5</v>
      </c>
    </row>
    <row r="6" spans="1:3" x14ac:dyDescent="0.25">
      <c r="A6" s="7" t="s">
        <v>51</v>
      </c>
      <c r="B6" s="13">
        <v>5</v>
      </c>
      <c r="C6" s="13">
        <v>5</v>
      </c>
    </row>
    <row r="7" spans="1:3" x14ac:dyDescent="0.25">
      <c r="A7" s="7" t="s">
        <v>21</v>
      </c>
      <c r="B7" s="13">
        <v>5</v>
      </c>
      <c r="C7" s="13">
        <v>5</v>
      </c>
    </row>
    <row r="8" spans="1:3" x14ac:dyDescent="0.25">
      <c r="A8" s="7" t="s">
        <v>53</v>
      </c>
      <c r="B8" s="20">
        <f>SUM(B4:B7)</f>
        <v>19</v>
      </c>
      <c r="C8" s="21">
        <f>SUM(C4:C7)</f>
        <v>18</v>
      </c>
    </row>
  </sheetData>
  <mergeCells count="2">
    <mergeCell ref="A1:A2"/>
    <mergeCell ref="B1:C1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BF1004-30CD-4B8C-AB1A-83D0E7E707A4}">
  <dimension ref="A1:T24"/>
  <sheetViews>
    <sheetView workbookViewId="0">
      <selection activeCell="I13" sqref="I13"/>
    </sheetView>
  </sheetViews>
  <sheetFormatPr defaultRowHeight="15" x14ac:dyDescent="0.25"/>
  <cols>
    <col min="1" max="1" width="16.28515625" customWidth="1"/>
    <col min="3" max="3" width="33.85546875" customWidth="1"/>
    <col min="4" max="4" width="10.85546875" customWidth="1"/>
    <col min="6" max="6" width="18.28515625" customWidth="1"/>
    <col min="7" max="7" width="12.28515625" customWidth="1"/>
    <col min="8" max="8" width="11.85546875" customWidth="1"/>
    <col min="9" max="9" width="10.85546875" customWidth="1"/>
    <col min="10" max="10" width="10.28515625" customWidth="1"/>
    <col min="11" max="11" width="11.7109375" customWidth="1"/>
    <col min="12" max="12" width="16" customWidth="1"/>
    <col min="13" max="13" width="13.140625" customWidth="1"/>
    <col min="15" max="15" width="3.7109375" customWidth="1"/>
    <col min="16" max="16" width="27.28515625" customWidth="1"/>
    <col min="18" max="18" width="48.42578125" customWidth="1"/>
    <col min="20" max="20" width="15" customWidth="1"/>
  </cols>
  <sheetData>
    <row r="1" spans="1:20" x14ac:dyDescent="0.25">
      <c r="A1" s="52" t="s">
        <v>118</v>
      </c>
      <c r="B1" s="52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  <c r="O1" s="10"/>
      <c r="P1" s="10"/>
      <c r="Q1" s="10"/>
      <c r="R1" s="10"/>
      <c r="S1" s="10"/>
      <c r="T1" s="10"/>
    </row>
    <row r="2" spans="1:20" x14ac:dyDescent="0.25">
      <c r="A2" s="7" t="s">
        <v>124</v>
      </c>
      <c r="B2" s="13">
        <v>5045</v>
      </c>
      <c r="C2" s="10"/>
      <c r="D2" s="10"/>
      <c r="E2" s="10"/>
      <c r="F2" s="10"/>
      <c r="G2" s="10"/>
      <c r="H2" s="10"/>
      <c r="I2" s="10"/>
      <c r="J2" s="10"/>
      <c r="K2" s="10"/>
      <c r="L2" s="10"/>
      <c r="M2" s="10"/>
      <c r="N2" s="10"/>
      <c r="O2" s="10"/>
      <c r="P2" s="10"/>
      <c r="Q2" s="10"/>
      <c r="R2" s="10"/>
      <c r="S2" s="10"/>
      <c r="T2" s="10"/>
    </row>
    <row r="3" spans="1:20" x14ac:dyDescent="0.25">
      <c r="A3" s="7" t="s">
        <v>114</v>
      </c>
      <c r="B3" s="13" t="s">
        <v>119</v>
      </c>
      <c r="C3" s="10"/>
      <c r="D3" s="10"/>
      <c r="E3" s="10"/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0"/>
      <c r="T3" s="10"/>
    </row>
    <row r="4" spans="1:20" ht="28.5" customHeight="1" x14ac:dyDescent="0.25">
      <c r="A4" s="7" t="s">
        <v>115</v>
      </c>
      <c r="B4" s="13" t="s">
        <v>120</v>
      </c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  <c r="O4" s="10"/>
      <c r="P4" s="23" t="s">
        <v>141</v>
      </c>
      <c r="Q4" s="23" t="s">
        <v>142</v>
      </c>
      <c r="R4" s="23" t="s">
        <v>143</v>
      </c>
      <c r="S4" s="23" t="s">
        <v>144</v>
      </c>
      <c r="T4" s="23" t="s">
        <v>145</v>
      </c>
    </row>
    <row r="5" spans="1:20" ht="30" x14ac:dyDescent="0.25">
      <c r="A5" s="7" t="s">
        <v>116</v>
      </c>
      <c r="B5" s="13" t="s">
        <v>121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30" t="s">
        <v>146</v>
      </c>
      <c r="Q5" s="26" t="s">
        <v>147</v>
      </c>
      <c r="R5" s="26" t="s">
        <v>148</v>
      </c>
      <c r="S5" s="26" t="s">
        <v>149</v>
      </c>
      <c r="T5" s="26">
        <v>5511450968</v>
      </c>
    </row>
    <row r="6" spans="1:20" ht="30" x14ac:dyDescent="0.25">
      <c r="A6" s="7" t="s">
        <v>117</v>
      </c>
      <c r="B6" s="13" t="s">
        <v>122</v>
      </c>
      <c r="C6" s="10"/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30" t="s">
        <v>150</v>
      </c>
      <c r="Q6" s="31" t="s">
        <v>151</v>
      </c>
      <c r="R6" s="31" t="s">
        <v>148</v>
      </c>
      <c r="S6" s="31" t="s">
        <v>149</v>
      </c>
      <c r="T6" s="31">
        <v>5541542293</v>
      </c>
    </row>
    <row r="7" spans="1:20" ht="30" x14ac:dyDescent="0.25">
      <c r="A7" s="7" t="s">
        <v>123</v>
      </c>
      <c r="B7" s="13">
        <v>3</v>
      </c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30" t="s">
        <v>150</v>
      </c>
      <c r="Q7" s="26" t="s">
        <v>152</v>
      </c>
      <c r="R7" s="26" t="s">
        <v>148</v>
      </c>
      <c r="S7" s="26" t="s">
        <v>149</v>
      </c>
      <c r="T7" s="26">
        <v>5527315038</v>
      </c>
    </row>
    <row r="8" spans="1:20" x14ac:dyDescent="0.25">
      <c r="A8" s="10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</row>
    <row r="9" spans="1:20" x14ac:dyDescent="0.25">
      <c r="A9" s="10"/>
      <c r="B9" s="10"/>
      <c r="C9" s="52" t="s">
        <v>126</v>
      </c>
      <c r="D9" s="52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</row>
    <row r="10" spans="1:20" x14ac:dyDescent="0.25">
      <c r="A10" s="10"/>
      <c r="B10" s="10"/>
      <c r="C10" s="7" t="s">
        <v>130</v>
      </c>
      <c r="D10" s="13" t="s">
        <v>125</v>
      </c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0"/>
    </row>
    <row r="11" spans="1:20" x14ac:dyDescent="0.25">
      <c r="A11" s="10"/>
      <c r="B11" s="10"/>
      <c r="C11" s="7" t="s">
        <v>42</v>
      </c>
      <c r="D11" s="13" t="s">
        <v>132</v>
      </c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</row>
    <row r="12" spans="1:20" x14ac:dyDescent="0.25">
      <c r="A12" s="10"/>
      <c r="B12" s="10"/>
      <c r="C12" s="7" t="s">
        <v>127</v>
      </c>
      <c r="D12" s="13" t="s">
        <v>133</v>
      </c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</row>
    <row r="13" spans="1:20" x14ac:dyDescent="0.25">
      <c r="A13" s="10"/>
      <c r="B13" s="10"/>
      <c r="C13" s="7" t="s">
        <v>129</v>
      </c>
      <c r="D13" s="13" t="s">
        <v>134</v>
      </c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</row>
    <row r="14" spans="1:20" x14ac:dyDescent="0.25">
      <c r="A14" s="10"/>
      <c r="B14" s="10"/>
      <c r="C14" s="7" t="s">
        <v>128</v>
      </c>
      <c r="D14" s="13">
        <v>1.4</v>
      </c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</row>
    <row r="15" spans="1:20" x14ac:dyDescent="0.25">
      <c r="A15" s="10"/>
      <c r="B15" s="10"/>
      <c r="C15" s="7" t="s">
        <v>131</v>
      </c>
      <c r="D15" s="13" t="s">
        <v>135</v>
      </c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</row>
    <row r="16" spans="1:20" x14ac:dyDescent="0.25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</row>
    <row r="17" spans="1:20" x14ac:dyDescent="0.25">
      <c r="A17" s="10"/>
      <c r="B17" s="10"/>
      <c r="C17" s="10"/>
      <c r="D17" s="10"/>
      <c r="E17" s="10"/>
      <c r="F17" s="35" t="s">
        <v>185</v>
      </c>
      <c r="G17" s="35" t="s">
        <v>186</v>
      </c>
      <c r="H17" s="35" t="s">
        <v>187</v>
      </c>
      <c r="I17" s="35" t="s">
        <v>188</v>
      </c>
      <c r="J17" s="35" t="s">
        <v>189</v>
      </c>
      <c r="K17" s="35" t="s">
        <v>190</v>
      </c>
      <c r="L17" s="35" t="s">
        <v>192</v>
      </c>
      <c r="M17" s="35" t="s">
        <v>191</v>
      </c>
      <c r="N17" s="10"/>
      <c r="O17" s="10"/>
      <c r="P17" s="10"/>
      <c r="Q17" s="10"/>
      <c r="R17" s="10"/>
      <c r="S17" s="10"/>
      <c r="T17" s="10"/>
    </row>
    <row r="18" spans="1:20" x14ac:dyDescent="0.25">
      <c r="A18" s="10"/>
      <c r="B18" s="10"/>
      <c r="C18" s="10"/>
      <c r="D18" s="10"/>
      <c r="E18" s="10"/>
      <c r="F18" s="35" t="s">
        <v>193</v>
      </c>
      <c r="G18" s="13">
        <v>16</v>
      </c>
      <c r="H18" s="13">
        <v>5045</v>
      </c>
      <c r="I18" s="13">
        <v>29.9</v>
      </c>
      <c r="J18" s="13">
        <v>1024</v>
      </c>
      <c r="K18" s="13">
        <v>478.4</v>
      </c>
      <c r="L18" s="13">
        <v>2.14</v>
      </c>
      <c r="M18" s="13">
        <v>24560</v>
      </c>
      <c r="N18" s="10"/>
      <c r="O18" s="10"/>
      <c r="P18" s="10"/>
      <c r="Q18" s="10"/>
      <c r="R18" s="10"/>
      <c r="S18" s="10"/>
      <c r="T18" s="10"/>
    </row>
    <row r="19" spans="1:20" x14ac:dyDescent="0.25">
      <c r="A19" s="35" t="s">
        <v>194</v>
      </c>
      <c r="B19" s="13">
        <v>1500</v>
      </c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</row>
    <row r="20" spans="1:20" x14ac:dyDescent="0.25">
      <c r="A20" s="35" t="s">
        <v>195</v>
      </c>
      <c r="B20" s="13">
        <v>4</v>
      </c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</row>
    <row r="21" spans="1:20" x14ac:dyDescent="0.25">
      <c r="A21" s="35" t="s">
        <v>196</v>
      </c>
      <c r="B21" s="13">
        <v>3000</v>
      </c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</row>
    <row r="22" spans="1:20" x14ac:dyDescent="0.25">
      <c r="A22" s="35" t="s">
        <v>197</v>
      </c>
      <c r="B22" s="13">
        <v>750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</row>
    <row r="23" spans="1:20" x14ac:dyDescent="0.25">
      <c r="A23" s="10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</row>
    <row r="24" spans="1:20" x14ac:dyDescent="0.25">
      <c r="A24" s="10"/>
      <c r="B24" s="10"/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</row>
  </sheetData>
  <mergeCells count="2">
    <mergeCell ref="A1:B1"/>
    <mergeCell ref="C9:D9"/>
  </mergeCell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19CB3-41FD-4C09-B653-04C3153245ED}">
  <dimension ref="A1:D12"/>
  <sheetViews>
    <sheetView workbookViewId="0">
      <selection activeCell="S1" sqref="S1"/>
    </sheetView>
  </sheetViews>
  <sheetFormatPr defaultRowHeight="15" x14ac:dyDescent="0.25"/>
  <cols>
    <col min="2" max="2" width="31.140625" customWidth="1"/>
  </cols>
  <sheetData>
    <row r="1" spans="1:4" ht="45" x14ac:dyDescent="0.25">
      <c r="A1" s="38"/>
      <c r="B1" s="38" t="s">
        <v>168</v>
      </c>
      <c r="C1" s="38" t="s">
        <v>202</v>
      </c>
      <c r="D1" s="38" t="s">
        <v>203</v>
      </c>
    </row>
    <row r="2" spans="1:4" ht="332.25" customHeight="1" x14ac:dyDescent="0.25">
      <c r="A2" s="38">
        <v>1</v>
      </c>
      <c r="B2" s="31"/>
      <c r="C2" s="39" t="s">
        <v>204</v>
      </c>
      <c r="D2" s="31" t="s">
        <v>205</v>
      </c>
    </row>
    <row r="3" spans="1:4" ht="180" x14ac:dyDescent="0.25">
      <c r="A3" s="38">
        <v>2</v>
      </c>
      <c r="B3" s="31"/>
      <c r="C3" s="39" t="s">
        <v>206</v>
      </c>
      <c r="D3" s="31" t="s">
        <v>205</v>
      </c>
    </row>
    <row r="4" spans="1:4" ht="150" x14ac:dyDescent="0.25">
      <c r="A4" s="38">
        <v>3</v>
      </c>
      <c r="B4" s="31"/>
      <c r="C4" s="39" t="s">
        <v>207</v>
      </c>
      <c r="D4" s="31" t="s">
        <v>205</v>
      </c>
    </row>
    <row r="5" spans="1:4" ht="270" x14ac:dyDescent="0.25">
      <c r="A5" s="38">
        <v>4</v>
      </c>
      <c r="B5" s="31"/>
      <c r="C5" s="39" t="s">
        <v>208</v>
      </c>
      <c r="D5" s="31" t="s">
        <v>205</v>
      </c>
    </row>
    <row r="6" spans="1:4" ht="195" x14ac:dyDescent="0.25">
      <c r="A6" s="38">
        <v>5</v>
      </c>
      <c r="B6" s="31"/>
      <c r="C6" s="39" t="s">
        <v>209</v>
      </c>
      <c r="D6" s="31" t="s">
        <v>205</v>
      </c>
    </row>
    <row r="7" spans="1:4" ht="120" x14ac:dyDescent="0.25">
      <c r="A7" s="38">
        <v>6</v>
      </c>
      <c r="B7" s="31"/>
      <c r="C7" s="39" t="s">
        <v>210</v>
      </c>
      <c r="D7" s="31" t="s">
        <v>205</v>
      </c>
    </row>
    <row r="8" spans="1:4" ht="165" x14ac:dyDescent="0.25">
      <c r="A8" s="38">
        <v>7</v>
      </c>
      <c r="B8" s="31"/>
      <c r="C8" s="39" t="s">
        <v>211</v>
      </c>
      <c r="D8" s="31" t="s">
        <v>205</v>
      </c>
    </row>
    <row r="9" spans="1:4" ht="210" x14ac:dyDescent="0.25">
      <c r="A9" s="38">
        <v>8</v>
      </c>
      <c r="B9" s="31"/>
      <c r="C9" s="39" t="s">
        <v>212</v>
      </c>
      <c r="D9" s="31" t="s">
        <v>205</v>
      </c>
    </row>
    <row r="10" spans="1:4" ht="75" x14ac:dyDescent="0.25">
      <c r="A10" s="38">
        <v>9</v>
      </c>
      <c r="B10" s="31"/>
      <c r="C10" s="39" t="s">
        <v>213</v>
      </c>
      <c r="D10" s="31" t="s">
        <v>205</v>
      </c>
    </row>
    <row r="11" spans="1:4" ht="150" x14ac:dyDescent="0.25">
      <c r="A11" s="38">
        <v>10</v>
      </c>
      <c r="B11" s="31"/>
      <c r="C11" s="39" t="s">
        <v>214</v>
      </c>
      <c r="D11" s="31" t="s">
        <v>205</v>
      </c>
    </row>
    <row r="12" spans="1:4" ht="90" x14ac:dyDescent="0.25">
      <c r="A12" s="38">
        <v>11</v>
      </c>
      <c r="B12" s="31"/>
      <c r="C12" s="39" t="s">
        <v>215</v>
      </c>
      <c r="D12" s="31" t="s">
        <v>205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Sayfa1</vt:lpstr>
      <vt:lpstr>Sayfa2</vt:lpstr>
      <vt:lpstr>Sayfa4</vt:lpstr>
      <vt:lpstr>Sayfa3</vt:lpstr>
      <vt:lpstr>Sayfa6</vt:lpstr>
      <vt:lpstr>Sayfa5</vt:lpstr>
      <vt:lpstr>Sayfa7</vt:lpstr>
      <vt:lpstr>Sayfa8</vt:lpstr>
      <vt:lpstr>Sheet1</vt:lpstr>
      <vt:lpstr>Sheet2</vt:lpstr>
      <vt:lpstr>Sheet3</vt:lpstr>
    </vt:vector>
  </TitlesOfParts>
  <Company>Silentall Unattended Installer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Furkan Karaketir</dc:creator>
  <cp:lastModifiedBy>Furkan Karaketir</cp:lastModifiedBy>
  <dcterms:created xsi:type="dcterms:W3CDTF">2020-08-30T18:09:33Z</dcterms:created>
  <dcterms:modified xsi:type="dcterms:W3CDTF">2021-07-30T11:07:10Z</dcterms:modified>
</cp:coreProperties>
</file>